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マスターズ群馬2025\"/>
    </mc:Choice>
  </mc:AlternateContent>
  <xr:revisionPtr revIDLastSave="0" documentId="13_ncr:1_{ED8355F5-C030-4930-A84A-0FCA560922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エントリー表" sheetId="1" r:id="rId1"/>
    <sheet name="メンバー表" sheetId="4" r:id="rId2"/>
  </sheets>
  <definedNames>
    <definedName name="_xlnm._FilterDatabase" localSheetId="1" hidden="1">メンバー表!#REF!</definedName>
    <definedName name="_xlnm.Print_Area" localSheetId="0">エントリー表!$A$1:$R$38</definedName>
    <definedName name="_xlnm.Print_Area" localSheetId="1">メンバー表!$A$1:$I$41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10" i="1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F8" i="4"/>
  <c r="H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I29" i="4"/>
  <c r="F29" i="4"/>
  <c r="C29" i="4"/>
  <c r="B29" i="4"/>
  <c r="I28" i="4"/>
  <c r="F28" i="4"/>
  <c r="C28" i="4"/>
  <c r="B28" i="4"/>
  <c r="I27" i="4"/>
  <c r="F27" i="4"/>
  <c r="C27" i="4"/>
  <c r="B27" i="4"/>
  <c r="G31" i="1"/>
  <c r="G30" i="1"/>
  <c r="G32" i="1"/>
  <c r="G33" i="1"/>
  <c r="G34" i="1"/>
  <c r="I36" i="4"/>
  <c r="H37" i="4"/>
  <c r="H36" i="4"/>
  <c r="G37" i="4"/>
  <c r="G36" i="4"/>
  <c r="I35" i="4"/>
  <c r="I34" i="4"/>
  <c r="H35" i="4"/>
  <c r="H34" i="4"/>
  <c r="G35" i="4"/>
  <c r="G34" i="4"/>
  <c r="D39" i="4"/>
  <c r="D38" i="4"/>
  <c r="D37" i="4"/>
  <c r="D36" i="4"/>
  <c r="D35" i="4"/>
  <c r="D34" i="4"/>
  <c r="B39" i="4"/>
  <c r="B38" i="4"/>
  <c r="B37" i="4"/>
  <c r="B36" i="4"/>
  <c r="B35" i="4"/>
  <c r="B34" i="4"/>
  <c r="C5" i="4"/>
  <c r="I37" i="4"/>
  <c r="I26" i="4"/>
  <c r="I30" i="4"/>
  <c r="I31" i="4"/>
  <c r="I32" i="4"/>
  <c r="F26" i="4"/>
  <c r="F30" i="4"/>
  <c r="F31" i="4"/>
  <c r="F32" i="4"/>
  <c r="C23" i="4"/>
  <c r="C24" i="4"/>
  <c r="C25" i="4"/>
  <c r="C26" i="4"/>
  <c r="C30" i="4"/>
  <c r="C31" i="4"/>
  <c r="C32" i="4"/>
  <c r="B23" i="4"/>
  <c r="B24" i="4"/>
  <c r="B25" i="4"/>
  <c r="B26" i="4"/>
  <c r="B30" i="4"/>
  <c r="B31" i="4"/>
  <c r="B32" i="4"/>
  <c r="E37" i="4"/>
  <c r="E39" i="4"/>
  <c r="E38" i="4"/>
  <c r="E34" i="4"/>
  <c r="E36" i="4"/>
  <c r="E3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a.suzuki</author>
    <author>kmdy</author>
  </authors>
  <commentList>
    <comment ref="M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役職名はチームで入力してください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役職名はチームで入力してください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役職名はチームで入力してください</t>
        </r>
      </text>
    </comment>
    <comment ref="M8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役職名はチームで入力してください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10" authorId="1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生年月日より反映されます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ｋｏｊｉｍａ</author>
    <author>azusawa</author>
  </authors>
  <commentList>
    <comment ref="D8" authorId="0" shapeId="0" xr:uid="{00000000-0006-0000-0100-000001000000}">
      <text>
        <r>
          <rPr>
            <sz val="10"/>
            <color indexed="10"/>
            <rFont val="ＭＳ Ｐゴシック"/>
            <family val="3"/>
            <charset val="128"/>
          </rPr>
          <t>ポジション№を記入してください。（ＧＫ→１　右ＦＢ→２　～　左ＦＷ→１１）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8" authorId="0" shapeId="0" xr:uid="{00000000-0006-0000-0100-000002000000}">
      <text>
        <r>
          <rPr>
            <sz val="10"/>
            <color indexed="10"/>
            <rFont val="ＭＳ Ｐゴシック"/>
            <family val="3"/>
            <charset val="128"/>
          </rPr>
          <t>交代選手は、／記号を付けてください。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G34" authorId="0" shapeId="0" xr:uid="{00000000-0006-0000-0100-000003000000}">
      <text>
        <r>
          <rPr>
            <sz val="11"/>
            <color indexed="12"/>
            <rFont val="ＭＳ Ｐゴシック"/>
            <family val="3"/>
            <charset val="128"/>
          </rPr>
          <t>エントリー表が反映されます</t>
        </r>
      </text>
    </comment>
    <comment ref="H34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エントリー表が反映されます</t>
        </r>
      </text>
    </comment>
    <comment ref="I34" authorId="1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エントリー表が反映されます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<sst xmlns="http://schemas.openxmlformats.org/spreadsheetml/2006/main" count="64" uniqueCount="58">
  <si>
    <t>項</t>
    <rPh sb="0" eb="1">
      <t>コウ</t>
    </rPh>
    <phoneticPr fontId="2"/>
  </si>
  <si>
    <t>位置</t>
    <rPh sb="0" eb="2">
      <t>イチ</t>
    </rPh>
    <phoneticPr fontId="2"/>
  </si>
  <si>
    <t>選手名</t>
    <rPh sb="0" eb="2">
      <t>センシュ</t>
    </rPh>
    <rPh sb="2" eb="3">
      <t>ナ</t>
    </rPh>
    <phoneticPr fontId="2"/>
  </si>
  <si>
    <t>年齢</t>
    <rPh sb="0" eb="2">
      <t>ネンレイ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</si>
  <si>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</si>
  <si>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</si>
  <si>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選手登録番号</t>
    <rPh sb="0" eb="2">
      <t>センシュ</t>
    </rPh>
    <rPh sb="2" eb="4">
      <t>トウロク</t>
    </rPh>
    <rPh sb="4" eb="6">
      <t>バンゴウ</t>
    </rPh>
    <phoneticPr fontId="2"/>
  </si>
  <si>
    <t>住　所</t>
    <rPh sb="0" eb="1">
      <t>ジュウ</t>
    </rPh>
    <rPh sb="2" eb="3">
      <t>ショ</t>
    </rPh>
    <phoneticPr fontId="2"/>
  </si>
  <si>
    <t>ＴＥＬ</t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</si>
  <si>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</si>
  <si>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</si>
  <si>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ＦＰ</t>
    <phoneticPr fontId="2"/>
  </si>
  <si>
    <t>シャツ</t>
    <phoneticPr fontId="2"/>
  </si>
  <si>
    <t>パンツ</t>
    <phoneticPr fontId="2"/>
  </si>
  <si>
    <t>ストッキング</t>
    <phoneticPr fontId="2"/>
  </si>
  <si>
    <t>ＧＫ</t>
    <phoneticPr fontId="2"/>
  </si>
  <si>
    <t>開催日</t>
    <rPh sb="0" eb="3">
      <t>カイサイビ</t>
    </rPh>
    <phoneticPr fontId="2"/>
  </si>
  <si>
    <t>対戦相手</t>
    <rPh sb="0" eb="2">
      <t>タイセン</t>
    </rPh>
    <rPh sb="2" eb="4">
      <t>アイテ</t>
    </rPh>
    <phoneticPr fontId="2"/>
  </si>
  <si>
    <t>チーム名</t>
    <rPh sb="3" eb="4">
      <t>メイ</t>
    </rPh>
    <phoneticPr fontId="2"/>
  </si>
  <si>
    <t>　Ｃａｐ．は背番号を○で囲む</t>
    <rPh sb="6" eb="9">
      <t>セバンゴウ</t>
    </rPh>
    <rPh sb="12" eb="13">
      <t>カコ</t>
    </rPh>
    <phoneticPr fontId="2"/>
  </si>
  <si>
    <t>会　　　場</t>
    <rPh sb="0" eb="1">
      <t>カイ</t>
    </rPh>
    <rPh sb="4" eb="5">
      <t>バ</t>
    </rPh>
    <phoneticPr fontId="2"/>
  </si>
  <si>
    <t>背番号</t>
    <phoneticPr fontId="2"/>
  </si>
  <si>
    <t>Pos.</t>
    <phoneticPr fontId="2"/>
  </si>
  <si>
    <t>先発選手(11名)　ポジション№　</t>
    <rPh sb="0" eb="2">
      <t>センパツ</t>
    </rPh>
    <rPh sb="2" eb="4">
      <t>センシュ</t>
    </rPh>
    <rPh sb="7" eb="8">
      <t>メイ</t>
    </rPh>
    <phoneticPr fontId="2"/>
  </si>
  <si>
    <t>選手氏名</t>
    <rPh sb="0" eb="2">
      <t>センシュ</t>
    </rPh>
    <rPh sb="2" eb="4">
      <t>シメイ</t>
    </rPh>
    <phoneticPr fontId="2"/>
  </si>
  <si>
    <t>役　員</t>
    <rPh sb="0" eb="1">
      <t>エキ</t>
    </rPh>
    <rPh sb="2" eb="3">
      <t>イン</t>
    </rPh>
    <phoneticPr fontId="2"/>
  </si>
  <si>
    <t>チームスタッフ氏名</t>
    <rPh sb="7" eb="8">
      <t>シ</t>
    </rPh>
    <rPh sb="8" eb="9">
      <t>メイ</t>
    </rPh>
    <phoneticPr fontId="2"/>
  </si>
  <si>
    <t>ＦＰ(正)</t>
    <rPh sb="3" eb="4">
      <t>セイ</t>
    </rPh>
    <phoneticPr fontId="2"/>
  </si>
  <si>
    <t>ＦＰ(副)</t>
    <rPh sb="3" eb="4">
      <t>フク</t>
    </rPh>
    <phoneticPr fontId="2"/>
  </si>
  <si>
    <t>ＧＫ(正)</t>
    <rPh sb="3" eb="4">
      <t>セイ</t>
    </rPh>
    <phoneticPr fontId="2"/>
  </si>
  <si>
    <t>ＧＫ(副)</t>
    <rPh sb="3" eb="4">
      <t>フク</t>
    </rPh>
    <phoneticPr fontId="2"/>
  </si>
  <si>
    <t>※ユニホームは、決定後○で囲む。</t>
    <rPh sb="8" eb="10">
      <t>ケッテイ</t>
    </rPh>
    <rPh sb="10" eb="11">
      <t>ゴ</t>
    </rPh>
    <rPh sb="13" eb="14">
      <t>カコ</t>
    </rPh>
    <phoneticPr fontId="2"/>
  </si>
  <si>
    <t>監督署名　　：</t>
    <rPh sb="0" eb="2">
      <t>カントク</t>
    </rPh>
    <rPh sb="2" eb="4">
      <t>ショメイ</t>
    </rPh>
    <phoneticPr fontId="2"/>
  </si>
  <si>
    <t>キックオフ</t>
    <phoneticPr fontId="2"/>
  </si>
  <si>
    <t>№</t>
    <phoneticPr fontId="2"/>
  </si>
  <si>
    <t>№</t>
    <phoneticPr fontId="2"/>
  </si>
  <si>
    <t>ふりがな</t>
    <phoneticPr fontId="2"/>
  </si>
  <si>
    <t>ユニホーム</t>
    <phoneticPr fontId="2"/>
  </si>
  <si>
    <t>シャツ</t>
    <phoneticPr fontId="2"/>
  </si>
  <si>
    <t>パンツ</t>
    <phoneticPr fontId="2"/>
  </si>
  <si>
    <t>ストッキング</t>
    <phoneticPr fontId="2"/>
  </si>
  <si>
    <t>背番号</t>
    <rPh sb="0" eb="1">
      <t>セ</t>
    </rPh>
    <rPh sb="1" eb="2">
      <t>バン</t>
    </rPh>
    <rPh sb="2" eb="3">
      <t>ゴウ</t>
    </rPh>
    <phoneticPr fontId="2"/>
  </si>
  <si>
    <t>フリガナ</t>
    <phoneticPr fontId="2"/>
  </si>
  <si>
    <t>監督</t>
    <rPh sb="0" eb="2">
      <t>カントク</t>
    </rPh>
    <phoneticPr fontId="2"/>
  </si>
  <si>
    <t>コーチ</t>
    <phoneticPr fontId="2"/>
  </si>
  <si>
    <t>ユニフォームの色
（必ず正・副の２着用意する）</t>
    <rPh sb="7" eb="8">
      <t>イロ</t>
    </rPh>
    <rPh sb="10" eb="11">
      <t>カナラ</t>
    </rPh>
    <rPh sb="12" eb="13">
      <t>セイ</t>
    </rPh>
    <rPh sb="14" eb="15">
      <t>フク</t>
    </rPh>
    <rPh sb="17" eb="18">
      <t>チャク</t>
    </rPh>
    <rPh sb="18" eb="20">
      <t>ヨウイ</t>
    </rPh>
    <phoneticPr fontId="2"/>
  </si>
  <si>
    <t>連絡責任者</t>
    <rPh sb="0" eb="2">
      <t>レンラク</t>
    </rPh>
    <rPh sb="2" eb="5">
      <t>セキニンシャ</t>
    </rPh>
    <phoneticPr fontId="2"/>
  </si>
  <si>
    <t>現所属チーム</t>
    <rPh sb="0" eb="1">
      <t>ゲン</t>
    </rPh>
    <rPh sb="1" eb="3">
      <t>ショゾク</t>
    </rPh>
    <phoneticPr fontId="2"/>
  </si>
  <si>
    <t>交代選手(　名) 　／</t>
    <rPh sb="0" eb="2">
      <t>コウタイ</t>
    </rPh>
    <rPh sb="2" eb="4">
      <t>センシュ</t>
    </rPh>
    <rPh sb="6" eb="7">
      <t>メイ</t>
    </rPh>
    <phoneticPr fontId="2"/>
  </si>
  <si>
    <t>※メンバー表は4部提出のこと。</t>
    <rPh sb="5" eb="6">
      <t>ヒョウ</t>
    </rPh>
    <rPh sb="8" eb="9">
      <t>ブ</t>
    </rPh>
    <rPh sb="9" eb="11">
      <t>テイシュツ</t>
    </rPh>
    <phoneticPr fontId="2"/>
  </si>
  <si>
    <t>※ベンチ入りは、登録されたチームスタッフ６名、交代選手　名のこと。</t>
    <rPh sb="4" eb="5">
      <t>イ</t>
    </rPh>
    <rPh sb="8" eb="10">
      <t>トウロク</t>
    </rPh>
    <rPh sb="21" eb="22">
      <t>メイ</t>
    </rPh>
    <rPh sb="23" eb="25">
      <t>コウタイ</t>
    </rPh>
    <rPh sb="25" eb="27">
      <t>センシュ</t>
    </rPh>
    <rPh sb="28" eb="29">
      <t>メイ</t>
    </rPh>
    <phoneticPr fontId="2"/>
  </si>
  <si>
    <t>チーム名</t>
    <phoneticPr fontId="2"/>
  </si>
  <si>
    <t>(フリガナ)</t>
    <phoneticPr fontId="2"/>
  </si>
  <si>
    <t>ライセンス番号</t>
    <rPh sb="5" eb="7">
      <t>バンゴウ</t>
    </rPh>
    <phoneticPr fontId="2"/>
  </si>
  <si>
    <t>GKコーチ</t>
    <phoneticPr fontId="2"/>
  </si>
  <si>
    <t>生年月日　　　(西暦/月/日）</t>
    <rPh sb="0" eb="1">
      <t>セイ</t>
    </rPh>
    <rPh sb="1" eb="4">
      <t>ネンガッピ</t>
    </rPh>
    <rPh sb="8" eb="10">
      <t>セイレキ</t>
    </rPh>
    <rPh sb="11" eb="12">
      <t>ツキ</t>
    </rPh>
    <rPh sb="13" eb="14">
      <t>ニチ</t>
    </rPh>
    <phoneticPr fontId="2"/>
  </si>
  <si>
    <t>マスターズフレンドリーマッチ群馬2026　　参加申込書</t>
    <rPh sb="14" eb="16">
      <t>グンマ</t>
    </rPh>
    <phoneticPr fontId="2"/>
  </si>
  <si>
    <t>マスターズフレンドリーマッチ群馬2026　メンバー表</t>
    <rPh sb="14" eb="16">
      <t>グンマ</t>
    </rPh>
    <rPh sb="25" eb="2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</si>
</sst>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[&lt;=999]000;[&lt;=9999]000\-00;000\-0000"/>
    <numFmt numFmtId="178" formatCode="d\.m\.yy\ h:mm"/>
  </numFmts>
  <fonts count="4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Arial"/>
      <family val="2"/>
    </font>
    <font>
      <sz val="12"/>
      <name val="明朝"/>
      <family val="1"/>
      <charset val="128"/>
    </font>
    <font>
      <sz val="10"/>
      <name val="Arial"/>
      <family val="2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0" tint="-0.2499465926084170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5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38" fontId="35" fillId="16" borderId="0" applyNumberFormat="0" applyBorder="0" applyAlignment="0" applyProtection="0"/>
    <xf numFmtId="10" fontId="35" fillId="17" borderId="1" applyNumberFormat="0" applyBorder="0" applyAlignment="0" applyProtection="0"/>
    <xf numFmtId="178" fontId="36" fillId="0" borderId="0"/>
    <xf numFmtId="0" fontId="37" fillId="0" borderId="0"/>
    <xf numFmtId="10" fontId="37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4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5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8" fillId="0" borderId="0">
      <alignment vertical="center"/>
    </xf>
    <xf numFmtId="0" fontId="21" fillId="0" borderId="0"/>
    <xf numFmtId="0" fontId="22" fillId="0" borderId="0">
      <alignment vertical="center"/>
    </xf>
    <xf numFmtId="0" fontId="39" fillId="0" borderId="0"/>
    <xf numFmtId="0" fontId="23" fillId="4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16" borderId="1" xfId="0" applyFill="1" applyBorder="1">
      <alignment vertical="center"/>
    </xf>
    <xf numFmtId="0" fontId="0" fillId="16" borderId="1" xfId="0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0" fontId="24" fillId="0" borderId="0" xfId="53" applyFont="1" applyAlignment="1">
      <alignment horizontal="center" vertical="center" shrinkToFit="1"/>
    </xf>
    <xf numFmtId="0" fontId="1" fillId="0" borderId="0" xfId="47" applyAlignment="1">
      <alignment horizontal="center" vertical="center" shrinkToFit="1"/>
    </xf>
    <xf numFmtId="0" fontId="1" fillId="0" borderId="0" xfId="52" applyFont="1"/>
    <xf numFmtId="0" fontId="24" fillId="0" borderId="0" xfId="53" applyFont="1" applyAlignment="1">
      <alignment horizontal="centerContinuous" vertical="center"/>
    </xf>
    <xf numFmtId="0" fontId="22" fillId="0" borderId="0" xfId="53" applyAlignment="1">
      <alignment horizontal="centerContinuous" vertical="center"/>
    </xf>
    <xf numFmtId="0" fontId="22" fillId="0" borderId="0" xfId="53">
      <alignment vertical="center"/>
    </xf>
    <xf numFmtId="0" fontId="25" fillId="0" borderId="12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14" xfId="53" applyFont="1" applyBorder="1" applyAlignment="1">
      <alignment horizontal="center" vertical="center"/>
    </xf>
    <xf numFmtId="0" fontId="26" fillId="16" borderId="15" xfId="52" applyFont="1" applyFill="1" applyBorder="1" applyAlignment="1">
      <alignment horizontal="center" vertical="center"/>
    </xf>
    <xf numFmtId="0" fontId="26" fillId="16" borderId="16" xfId="52" applyFont="1" applyFill="1" applyBorder="1" applyAlignment="1">
      <alignment horizontal="center" vertical="center" shrinkToFit="1"/>
    </xf>
    <xf numFmtId="0" fontId="26" fillId="16" borderId="16" xfId="52" applyFont="1" applyFill="1" applyBorder="1" applyAlignment="1">
      <alignment horizontal="center" vertical="center" wrapText="1"/>
    </xf>
    <xf numFmtId="0" fontId="25" fillId="16" borderId="17" xfId="52" applyFont="1" applyFill="1" applyBorder="1" applyAlignment="1">
      <alignment horizontal="center" vertical="center" wrapText="1"/>
    </xf>
    <xf numFmtId="0" fontId="25" fillId="16" borderId="18" xfId="52" applyFont="1" applyFill="1" applyBorder="1" applyAlignment="1">
      <alignment horizontal="center" vertical="center"/>
    </xf>
    <xf numFmtId="0" fontId="25" fillId="16" borderId="19" xfId="52" applyFont="1" applyFill="1" applyBorder="1" applyAlignment="1">
      <alignment horizontal="center" vertical="center"/>
    </xf>
    <xf numFmtId="0" fontId="1" fillId="0" borderId="0" xfId="52" applyFont="1" applyAlignment="1">
      <alignment vertical="center"/>
    </xf>
    <xf numFmtId="0" fontId="28" fillId="0" borderId="20" xfId="52" quotePrefix="1" applyFont="1" applyBorder="1" applyAlignment="1" applyProtection="1">
      <alignment horizontal="center" vertical="center"/>
      <protection locked="0"/>
    </xf>
    <xf numFmtId="0" fontId="22" fillId="0" borderId="21" xfId="52" applyFont="1" applyBorder="1" applyAlignment="1">
      <alignment horizontal="distributed" vertical="distributed"/>
    </xf>
    <xf numFmtId="0" fontId="1" fillId="0" borderId="22" xfId="52" applyFont="1" applyBorder="1" applyAlignment="1">
      <alignment horizontal="center" vertical="center"/>
    </xf>
    <xf numFmtId="0" fontId="22" fillId="0" borderId="20" xfId="52" applyFont="1" applyBorder="1" applyAlignment="1" applyProtection="1">
      <alignment horizontal="center" vertical="center"/>
      <protection locked="0"/>
    </xf>
    <xf numFmtId="0" fontId="27" fillId="0" borderId="20" xfId="52" applyFont="1" applyBorder="1" applyAlignment="1" applyProtection="1">
      <alignment horizontal="center" vertical="center"/>
      <protection locked="0"/>
    </xf>
    <xf numFmtId="0" fontId="22" fillId="0" borderId="23" xfId="52" applyFont="1" applyBorder="1" applyAlignment="1">
      <alignment horizontal="distributed" vertical="distributed"/>
    </xf>
    <xf numFmtId="14" fontId="28" fillId="0" borderId="20" xfId="52" quotePrefix="1" applyNumberFormat="1" applyFont="1" applyBorder="1" applyAlignment="1" applyProtection="1">
      <alignment horizontal="center" vertical="center"/>
      <protection locked="0"/>
    </xf>
    <xf numFmtId="0" fontId="26" fillId="16" borderId="24" xfId="52" applyFont="1" applyFill="1" applyBorder="1" applyAlignment="1">
      <alignment horizontal="center" vertical="center"/>
    </xf>
    <xf numFmtId="0" fontId="26" fillId="16" borderId="25" xfId="52" applyFont="1" applyFill="1" applyBorder="1" applyAlignment="1">
      <alignment horizontal="center" vertical="center"/>
    </xf>
    <xf numFmtId="0" fontId="26" fillId="16" borderId="25" xfId="52" applyFont="1" applyFill="1" applyBorder="1" applyAlignment="1">
      <alignment horizontal="center" vertical="center" wrapText="1"/>
    </xf>
    <xf numFmtId="0" fontId="29" fillId="16" borderId="18" xfId="52" applyFont="1" applyFill="1" applyBorder="1" applyAlignment="1">
      <alignment horizontal="center" vertical="center"/>
    </xf>
    <xf numFmtId="0" fontId="26" fillId="16" borderId="26" xfId="52" applyFont="1" applyFill="1" applyBorder="1" applyAlignment="1">
      <alignment horizontal="center" vertical="center"/>
    </xf>
    <xf numFmtId="0" fontId="22" fillId="0" borderId="27" xfId="52" applyFont="1" applyBorder="1" applyAlignment="1">
      <alignment horizontal="distributed" vertical="center" justifyLastLine="1"/>
    </xf>
    <xf numFmtId="0" fontId="1" fillId="0" borderId="20" xfId="52" applyFont="1" applyBorder="1" applyAlignment="1">
      <alignment horizontal="center" vertical="center"/>
    </xf>
    <xf numFmtId="0" fontId="1" fillId="0" borderId="23" xfId="52" applyFont="1" applyBorder="1" applyAlignment="1">
      <alignment horizontal="center" vertical="center"/>
    </xf>
    <xf numFmtId="0" fontId="28" fillId="0" borderId="0" xfId="47" quotePrefix="1" applyFont="1" applyAlignment="1">
      <alignment horizontal="center" vertical="center"/>
    </xf>
    <xf numFmtId="0" fontId="28" fillId="0" borderId="0" xfId="47" applyFont="1" applyAlignment="1">
      <alignment horizontal="center" vertical="center"/>
    </xf>
    <xf numFmtId="0" fontId="26" fillId="0" borderId="28" xfId="52" applyFont="1" applyBorder="1" applyAlignment="1">
      <alignment horizontal="left" vertical="center"/>
    </xf>
    <xf numFmtId="0" fontId="26" fillId="0" borderId="0" xfId="52" applyFont="1" applyAlignment="1">
      <alignment horizontal="left" vertical="center"/>
    </xf>
    <xf numFmtId="0" fontId="26" fillId="0" borderId="29" xfId="52" applyFont="1" applyBorder="1" applyAlignment="1">
      <alignment horizontal="left" vertical="center"/>
    </xf>
    <xf numFmtId="0" fontId="1" fillId="0" borderId="30" xfId="52" applyFont="1" applyBorder="1" applyAlignment="1">
      <alignment horizontal="center" vertical="center"/>
    </xf>
    <xf numFmtId="0" fontId="27" fillId="0" borderId="31" xfId="52" applyFont="1" applyBorder="1" applyAlignment="1" applyProtection="1">
      <alignment horizontal="center" vertical="center"/>
      <protection locked="0"/>
    </xf>
    <xf numFmtId="0" fontId="28" fillId="0" borderId="31" xfId="52" quotePrefix="1" applyFont="1" applyBorder="1" applyAlignment="1" applyProtection="1">
      <alignment horizontal="center" vertical="center"/>
      <protection locked="0"/>
    </xf>
    <xf numFmtId="0" fontId="1" fillId="0" borderId="13" xfId="52" applyFont="1" applyBorder="1" applyAlignment="1">
      <alignment horizontal="center" vertical="center"/>
    </xf>
    <xf numFmtId="0" fontId="22" fillId="0" borderId="32" xfId="52" applyFont="1" applyBorder="1" applyAlignment="1" applyProtection="1">
      <alignment horizontal="center" vertical="center"/>
      <protection locked="0"/>
    </xf>
    <xf numFmtId="0" fontId="27" fillId="0" borderId="32" xfId="52" applyFont="1" applyBorder="1" applyAlignment="1" applyProtection="1">
      <alignment horizontal="center" vertical="center"/>
      <protection locked="0"/>
    </xf>
    <xf numFmtId="0" fontId="28" fillId="0" borderId="32" xfId="52" quotePrefix="1" applyFont="1" applyBorder="1" applyAlignment="1" applyProtection="1">
      <alignment horizontal="center" vertical="center"/>
      <protection locked="0"/>
    </xf>
    <xf numFmtId="0" fontId="22" fillId="0" borderId="33" xfId="52" applyFont="1" applyBorder="1" applyAlignment="1">
      <alignment horizontal="distributed" vertical="distributed"/>
    </xf>
    <xf numFmtId="0" fontId="22" fillId="0" borderId="0" xfId="0" applyFont="1">
      <alignment vertical="center"/>
    </xf>
    <xf numFmtId="49" fontId="33" fillId="0" borderId="34" xfId="53" applyNumberFormat="1" applyFont="1" applyBorder="1">
      <alignment vertical="center"/>
    </xf>
    <xf numFmtId="0" fontId="0" fillId="16" borderId="1" xfId="0" applyFill="1" applyBorder="1" applyAlignment="1">
      <alignment horizontal="center" vertical="center" shrinkToFit="1"/>
    </xf>
    <xf numFmtId="0" fontId="1" fillId="0" borderId="36" xfId="52" applyFont="1" applyBorder="1" applyAlignment="1">
      <alignment horizontal="center" vertical="center"/>
    </xf>
    <xf numFmtId="0" fontId="1" fillId="0" borderId="37" xfId="52" applyFont="1" applyBorder="1" applyAlignment="1">
      <alignment horizontal="center" vertical="center"/>
    </xf>
    <xf numFmtId="0" fontId="1" fillId="0" borderId="38" xfId="52" applyFont="1" applyBorder="1" applyAlignment="1">
      <alignment horizontal="center" vertical="center"/>
    </xf>
    <xf numFmtId="0" fontId="27" fillId="0" borderId="39" xfId="47" applyFont="1" applyBorder="1" applyAlignment="1">
      <alignment horizontal="distributed" vertical="distributed" justifyLastLine="1"/>
    </xf>
    <xf numFmtId="0" fontId="1" fillId="0" borderId="31" xfId="52" applyFont="1" applyBorder="1" applyAlignment="1">
      <alignment horizontal="distributed" vertical="distributed" justifyLastLine="1" shrinkToFit="1"/>
    </xf>
    <xf numFmtId="0" fontId="1" fillId="0" borderId="20" xfId="52" applyFont="1" applyBorder="1" applyAlignment="1">
      <alignment horizontal="distributed" vertical="distributed" justifyLastLine="1" shrinkToFit="1"/>
    </xf>
    <xf numFmtId="0" fontId="1" fillId="0" borderId="32" xfId="52" applyFont="1" applyBorder="1" applyAlignment="1">
      <alignment horizontal="distributed" vertical="distributed" justifyLastLine="1" shrinkToFit="1"/>
    </xf>
    <xf numFmtId="0" fontId="27" fillId="0" borderId="40" xfId="47" applyFont="1" applyBorder="1" applyAlignment="1">
      <alignment horizontal="distributed" vertical="distributed" justifyLastLine="1"/>
    </xf>
    <xf numFmtId="0" fontId="27" fillId="0" borderId="41" xfId="47" applyFont="1" applyBorder="1" applyAlignment="1">
      <alignment horizontal="distributed" vertical="distributed" justifyLastLine="1"/>
    </xf>
    <xf numFmtId="0" fontId="22" fillId="0" borderId="0" xfId="52" applyFont="1" applyAlignment="1">
      <alignment vertical="center"/>
    </xf>
    <xf numFmtId="0" fontId="26" fillId="0" borderId="20" xfId="52" applyFont="1" applyBorder="1" applyAlignment="1">
      <alignment horizontal="center" vertical="center"/>
    </xf>
    <xf numFmtId="0" fontId="26" fillId="0" borderId="31" xfId="52" applyFont="1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35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1" fillId="0" borderId="45" xfId="52" applyFont="1" applyBorder="1" applyAlignment="1">
      <alignment horizontal="center" vertical="center"/>
    </xf>
    <xf numFmtId="0" fontId="22" fillId="0" borderId="46" xfId="52" applyFont="1" applyBorder="1" applyAlignment="1" applyProtection="1">
      <alignment horizontal="center" vertical="center"/>
      <protection locked="0"/>
    </xf>
    <xf numFmtId="0" fontId="27" fillId="0" borderId="46" xfId="52" applyFont="1" applyBorder="1" applyAlignment="1" applyProtection="1">
      <alignment horizontal="center" vertical="center"/>
      <protection locked="0"/>
    </xf>
    <xf numFmtId="0" fontId="28" fillId="0" borderId="46" xfId="52" quotePrefix="1" applyFont="1" applyBorder="1" applyAlignment="1" applyProtection="1">
      <alignment horizontal="center" vertical="center"/>
      <protection locked="0"/>
    </xf>
    <xf numFmtId="0" fontId="1" fillId="0" borderId="46" xfId="52" applyFont="1" applyBorder="1" applyAlignment="1">
      <alignment horizontal="distributed" vertical="distributed" justifyLastLine="1" shrinkToFit="1"/>
    </xf>
    <xf numFmtId="0" fontId="22" fillId="0" borderId="47" xfId="52" applyFont="1" applyBorder="1" applyAlignment="1">
      <alignment horizontal="distributed" vertical="distributed"/>
    </xf>
    <xf numFmtId="0" fontId="0" fillId="0" borderId="13" xfId="0" applyBorder="1" applyAlignment="1">
      <alignment horizontal="center" vertical="center"/>
    </xf>
    <xf numFmtId="0" fontId="22" fillId="0" borderId="20" xfId="52" applyFont="1" applyBorder="1" applyAlignment="1">
      <alignment horizontal="center" vertical="center"/>
    </xf>
    <xf numFmtId="0" fontId="22" fillId="0" borderId="31" xfId="52" applyFont="1" applyBorder="1" applyAlignment="1">
      <alignment horizontal="center" vertical="center"/>
    </xf>
    <xf numFmtId="14" fontId="40" fillId="0" borderId="0" xfId="0" applyNumberFormat="1" applyFont="1">
      <alignment vertical="center"/>
    </xf>
    <xf numFmtId="0" fontId="0" fillId="0" borderId="20" xfId="52" applyFont="1" applyBorder="1" applyAlignment="1">
      <alignment horizontal="distributed" vertical="distributed" justifyLastLine="1" shrinkToFit="1"/>
    </xf>
    <xf numFmtId="0" fontId="0" fillId="16" borderId="48" xfId="0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0" fillId="0" borderId="52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distributed" vertical="distributed" justifyLastLine="1"/>
    </xf>
    <xf numFmtId="0" fontId="0" fillId="0" borderId="13" xfId="0" applyBorder="1" applyAlignment="1">
      <alignment horizontal="distributed" vertical="distributed" justifyLastLine="1"/>
    </xf>
    <xf numFmtId="0" fontId="0" fillId="0" borderId="52" xfId="0" applyBorder="1" applyAlignment="1">
      <alignment horizontal="distributed" vertical="distributed" justifyLastLine="1"/>
    </xf>
    <xf numFmtId="0" fontId="0" fillId="0" borderId="13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16" borderId="1" xfId="0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3" xfId="0" applyFill="1" applyBorder="1" applyAlignment="1">
      <alignment horizontal="center" vertical="center"/>
    </xf>
    <xf numFmtId="0" fontId="0" fillId="16" borderId="5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0" fontId="1" fillId="16" borderId="5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16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177" fontId="0" fillId="0" borderId="11" xfId="0" applyNumberFormat="1" applyBorder="1" applyAlignment="1">
      <alignment horizontal="left" vertical="center"/>
    </xf>
    <xf numFmtId="177" fontId="0" fillId="0" borderId="13" xfId="0" applyNumberFormat="1" applyBorder="1" applyAlignment="1">
      <alignment horizontal="left" vertical="center"/>
    </xf>
    <xf numFmtId="177" fontId="0" fillId="0" borderId="52" xfId="0" applyNumberFormat="1" applyBorder="1" applyAlignment="1">
      <alignment horizontal="left" vertical="center"/>
    </xf>
    <xf numFmtId="0" fontId="0" fillId="16" borderId="1" xfId="0" applyFill="1" applyBorder="1" applyAlignment="1">
      <alignment horizontal="distributed" vertical="distributed" justifyLastLine="1"/>
    </xf>
    <xf numFmtId="0" fontId="0" fillId="16" borderId="11" xfId="0" applyFill="1" applyBorder="1" applyAlignment="1">
      <alignment horizontal="center" vertical="center" wrapText="1"/>
    </xf>
    <xf numFmtId="0" fontId="0" fillId="16" borderId="52" xfId="0" applyFill="1" applyBorder="1" applyAlignment="1">
      <alignment horizontal="center" vertical="center" wrapText="1"/>
    </xf>
    <xf numFmtId="0" fontId="0" fillId="16" borderId="57" xfId="0" applyFill="1" applyBorder="1" applyAlignment="1">
      <alignment horizontal="center" vertical="center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16" borderId="11" xfId="0" applyFill="1" applyBorder="1" applyAlignment="1">
      <alignment horizontal="center" vertical="distributed" justifyLastLine="1"/>
    </xf>
    <xf numFmtId="0" fontId="0" fillId="16" borderId="13" xfId="0" applyFill="1" applyBorder="1" applyAlignment="1">
      <alignment horizontal="center" vertical="distributed" justifyLastLine="1"/>
    </xf>
    <xf numFmtId="0" fontId="0" fillId="16" borderId="52" xfId="0" applyFill="1" applyBorder="1" applyAlignment="1">
      <alignment horizontal="center" vertical="distributed" justifyLastLine="1"/>
    </xf>
    <xf numFmtId="0" fontId="0" fillId="16" borderId="53" xfId="0" applyFill="1" applyBorder="1" applyAlignment="1">
      <alignment horizontal="center" vertical="distributed" justifyLastLine="1"/>
    </xf>
    <xf numFmtId="0" fontId="0" fillId="16" borderId="35" xfId="0" applyFill="1" applyBorder="1" applyAlignment="1">
      <alignment horizontal="center" vertical="distributed" justifyLastLine="1"/>
    </xf>
    <xf numFmtId="0" fontId="0" fillId="16" borderId="54" xfId="0" applyFill="1" applyBorder="1" applyAlignment="1">
      <alignment horizontal="center" vertical="distributed" justifyLastLine="1"/>
    </xf>
    <xf numFmtId="0" fontId="0" fillId="16" borderId="43" xfId="0" applyFill="1" applyBorder="1" applyAlignment="1">
      <alignment horizontal="center" vertical="distributed" justifyLastLine="1"/>
    </xf>
    <xf numFmtId="0" fontId="0" fillId="16" borderId="42" xfId="0" applyFill="1" applyBorder="1" applyAlignment="1">
      <alignment horizontal="center" vertical="distributed" justifyLastLine="1"/>
    </xf>
    <xf numFmtId="0" fontId="0" fillId="16" borderId="44" xfId="0" applyFill="1" applyBorder="1" applyAlignment="1">
      <alignment horizontal="center" vertical="distributed" justifyLastLine="1"/>
    </xf>
    <xf numFmtId="0" fontId="0" fillId="0" borderId="53" xfId="0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20" xfId="53" applyFont="1" applyBorder="1" applyAlignment="1">
      <alignment horizontal="center" vertical="center"/>
    </xf>
    <xf numFmtId="0" fontId="34" fillId="0" borderId="41" xfId="53" applyFont="1" applyBorder="1" applyAlignment="1">
      <alignment horizontal="distributed" vertical="distributed" justifyLastLine="1"/>
    </xf>
    <xf numFmtId="0" fontId="34" fillId="0" borderId="13" xfId="53" applyFont="1" applyBorder="1" applyAlignment="1">
      <alignment horizontal="distributed" vertical="distributed" justifyLastLine="1"/>
    </xf>
    <xf numFmtId="0" fontId="34" fillId="0" borderId="61" xfId="53" applyFont="1" applyBorder="1" applyAlignment="1">
      <alignment horizontal="distributed" vertical="distributed" justifyLastLine="1"/>
    </xf>
    <xf numFmtId="0" fontId="24" fillId="0" borderId="0" xfId="53" applyFont="1" applyAlignment="1">
      <alignment horizontal="center" vertical="center" shrinkToFit="1"/>
    </xf>
    <xf numFmtId="0" fontId="1" fillId="0" borderId="0" xfId="47" applyAlignment="1">
      <alignment horizontal="center" vertical="center" shrinkToFit="1"/>
    </xf>
    <xf numFmtId="0" fontId="25" fillId="0" borderId="30" xfId="53" applyFont="1" applyBorder="1" applyAlignment="1">
      <alignment horizontal="center" vertical="center"/>
    </xf>
    <xf numFmtId="0" fontId="25" fillId="0" borderId="31" xfId="53" applyFont="1" applyBorder="1" applyAlignment="1">
      <alignment horizontal="center" vertical="center"/>
    </xf>
    <xf numFmtId="176" fontId="33" fillId="0" borderId="40" xfId="53" applyNumberFormat="1" applyFont="1" applyBorder="1" applyAlignment="1">
      <alignment horizontal="distributed" vertical="distributed" justifyLastLine="1"/>
    </xf>
    <xf numFmtId="176" fontId="33" fillId="0" borderId="12" xfId="53" applyNumberFormat="1" applyFont="1" applyBorder="1" applyAlignment="1">
      <alignment horizontal="distributed" vertical="distributed" justifyLastLine="1"/>
    </xf>
    <xf numFmtId="176" fontId="33" fillId="0" borderId="62" xfId="53" applyNumberFormat="1" applyFont="1" applyBorder="1" applyAlignment="1">
      <alignment horizontal="distributed" vertical="distributed" justifyLastLine="1"/>
    </xf>
    <xf numFmtId="0" fontId="33" fillId="0" borderId="40" xfId="53" applyFont="1" applyBorder="1" applyAlignment="1">
      <alignment horizontal="distributed" vertical="distributed" justifyLastLine="1"/>
    </xf>
    <xf numFmtId="0" fontId="33" fillId="0" borderId="12" xfId="53" applyFont="1" applyBorder="1" applyAlignment="1">
      <alignment horizontal="distributed" vertical="distributed" justifyLastLine="1"/>
    </xf>
    <xf numFmtId="0" fontId="33" fillId="0" borderId="63" xfId="53" applyFont="1" applyBorder="1" applyAlignment="1">
      <alignment horizontal="distributed" vertical="distributed" justifyLastLine="1"/>
    </xf>
    <xf numFmtId="32" fontId="33" fillId="0" borderId="41" xfId="53" applyNumberFormat="1" applyFont="1" applyBorder="1" applyAlignment="1">
      <alignment horizontal="distributed" vertical="distributed" justifyLastLine="1"/>
    </xf>
    <xf numFmtId="32" fontId="33" fillId="0" borderId="13" xfId="53" applyNumberFormat="1" applyFont="1" applyBorder="1" applyAlignment="1">
      <alignment horizontal="distributed" vertical="distributed" justifyLastLine="1"/>
    </xf>
    <xf numFmtId="49" fontId="22" fillId="0" borderId="41" xfId="52" applyNumberFormat="1" applyFont="1" applyBorder="1" applyAlignment="1">
      <alignment horizontal="distributed" vertical="distributed" justifyLastLine="1"/>
    </xf>
    <xf numFmtId="0" fontId="22" fillId="0" borderId="61" xfId="52" applyFont="1" applyBorder="1" applyAlignment="1">
      <alignment horizontal="distributed" vertical="distributed" justifyLastLine="1"/>
    </xf>
    <xf numFmtId="0" fontId="22" fillId="0" borderId="64" xfId="53" applyBorder="1" applyAlignment="1">
      <alignment horizontal="left" vertical="center"/>
    </xf>
    <xf numFmtId="0" fontId="22" fillId="0" borderId="32" xfId="53" applyBorder="1" applyAlignment="1">
      <alignment horizontal="left" vertical="center"/>
    </xf>
    <xf numFmtId="0" fontId="33" fillId="0" borderId="39" xfId="53" applyFont="1" applyBorder="1" applyAlignment="1">
      <alignment horizontal="distributed" vertical="distributed" justifyLastLine="1"/>
    </xf>
    <xf numFmtId="0" fontId="33" fillId="0" borderId="14" xfId="53" applyFont="1" applyBorder="1" applyAlignment="1">
      <alignment horizontal="distributed" vertical="distributed" justifyLastLine="1"/>
    </xf>
    <xf numFmtId="0" fontId="33" fillId="0" borderId="65" xfId="53" applyFont="1" applyBorder="1" applyAlignment="1">
      <alignment horizontal="distributed" vertical="distributed" justifyLastLine="1"/>
    </xf>
    <xf numFmtId="0" fontId="25" fillId="16" borderId="17" xfId="52" applyFont="1" applyFill="1" applyBorder="1" applyAlignment="1">
      <alignment horizontal="center" vertical="center"/>
    </xf>
    <xf numFmtId="0" fontId="25" fillId="16" borderId="66" xfId="52" applyFont="1" applyFill="1" applyBorder="1" applyAlignment="1">
      <alignment horizontal="center" vertical="center"/>
    </xf>
    <xf numFmtId="49" fontId="22" fillId="0" borderId="40" xfId="52" applyNumberFormat="1" applyFont="1" applyBorder="1" applyAlignment="1">
      <alignment horizontal="distributed" vertical="distributed" justifyLastLine="1"/>
    </xf>
    <xf numFmtId="0" fontId="22" fillId="0" borderId="62" xfId="52" applyFont="1" applyBorder="1" applyAlignment="1">
      <alignment horizontal="distributed" vertical="distributed" justifyLastLine="1"/>
    </xf>
    <xf numFmtId="0" fontId="1" fillId="0" borderId="67" xfId="52" applyFont="1" applyBorder="1" applyAlignment="1">
      <alignment horizontal="distributed" vertical="distributed" justifyLastLine="1"/>
    </xf>
    <xf numFmtId="0" fontId="1" fillId="0" borderId="68" xfId="52" applyFont="1" applyBorder="1" applyAlignment="1">
      <alignment horizontal="distributed" vertical="distributed" justifyLastLine="1"/>
    </xf>
    <xf numFmtId="49" fontId="22" fillId="0" borderId="39" xfId="52" applyNumberFormat="1" applyFont="1" applyBorder="1" applyAlignment="1">
      <alignment horizontal="distributed" vertical="distributed" justifyLastLine="1"/>
    </xf>
    <xf numFmtId="0" fontId="22" fillId="0" borderId="69" xfId="52" applyFont="1" applyBorder="1" applyAlignment="1">
      <alignment horizontal="distributed" vertical="distributed" justifyLastLine="1"/>
    </xf>
    <xf numFmtId="0" fontId="26" fillId="16" borderId="25" xfId="52" applyFont="1" applyFill="1" applyBorder="1" applyAlignment="1">
      <alignment horizontal="center" vertical="center"/>
    </xf>
    <xf numFmtId="0" fontId="1" fillId="0" borderId="70" xfId="52" applyFont="1" applyBorder="1" applyAlignment="1">
      <alignment horizontal="distributed" vertical="distributed" justifyLastLine="1"/>
    </xf>
    <xf numFmtId="0" fontId="1" fillId="0" borderId="71" xfId="52" applyFont="1" applyBorder="1" applyAlignment="1">
      <alignment horizontal="distributed" vertical="distributed" justifyLastLine="1"/>
    </xf>
    <xf numFmtId="49" fontId="22" fillId="0" borderId="72" xfId="52" applyNumberFormat="1" applyFont="1" applyBorder="1" applyAlignment="1">
      <alignment horizontal="distributed" vertical="distributed" justifyLastLine="1"/>
    </xf>
    <xf numFmtId="0" fontId="22" fillId="0" borderId="73" xfId="52" applyFont="1" applyBorder="1" applyAlignment="1">
      <alignment horizontal="distributed" vertical="distributed" justifyLastLine="1"/>
    </xf>
    <xf numFmtId="0" fontId="26" fillId="0" borderId="28" xfId="52" applyFont="1" applyBorder="1" applyAlignment="1">
      <alignment horizontal="left" vertical="center"/>
    </xf>
    <xf numFmtId="0" fontId="26" fillId="0" borderId="0" xfId="52" applyFont="1" applyAlignment="1">
      <alignment horizontal="left" vertical="center"/>
    </xf>
    <xf numFmtId="0" fontId="26" fillId="0" borderId="29" xfId="52" applyFont="1" applyBorder="1" applyAlignment="1">
      <alignment horizontal="left" vertical="center"/>
    </xf>
    <xf numFmtId="0" fontId="26" fillId="0" borderId="74" xfId="52" applyFont="1" applyBorder="1" applyAlignment="1">
      <alignment horizontal="left" vertical="center"/>
    </xf>
    <xf numFmtId="0" fontId="26" fillId="0" borderId="75" xfId="52" applyFont="1" applyBorder="1" applyAlignment="1">
      <alignment horizontal="left" vertical="center"/>
    </xf>
    <xf numFmtId="0" fontId="26" fillId="0" borderId="76" xfId="52" applyFont="1" applyBorder="1" applyAlignment="1">
      <alignment horizontal="left" vertical="center"/>
    </xf>
    <xf numFmtId="0" fontId="1" fillId="0" borderId="39" xfId="52" applyFont="1" applyBorder="1" applyAlignment="1">
      <alignment horizontal="distributed" vertical="distributed" justifyLastLine="1"/>
    </xf>
    <xf numFmtId="0" fontId="1" fillId="0" borderId="69" xfId="52" applyFont="1" applyBorder="1" applyAlignment="1">
      <alignment horizontal="distributed" vertical="distributed" justifyLastLine="1"/>
    </xf>
    <xf numFmtId="0" fontId="25" fillId="0" borderId="77" xfId="52" applyFont="1" applyBorder="1" applyAlignment="1">
      <alignment horizontal="center" vertical="center" shrinkToFit="1"/>
    </xf>
    <xf numFmtId="0" fontId="1" fillId="0" borderId="78" xfId="47" applyBorder="1" applyAlignment="1">
      <alignment vertical="center" shrinkToFit="1"/>
    </xf>
    <xf numFmtId="0" fontId="1" fillId="0" borderId="75" xfId="47" applyBorder="1" applyAlignment="1">
      <alignment vertical="center" shrinkToFit="1"/>
    </xf>
    <xf numFmtId="0" fontId="25" fillId="0" borderId="0" xfId="52" applyFont="1" applyAlignment="1">
      <alignment horizontal="distributed" vertical="distributed" justifyLastLine="1" shrinkToFit="1"/>
    </xf>
    <xf numFmtId="0" fontId="1" fillId="0" borderId="79" xfId="47" applyBorder="1" applyAlignment="1">
      <alignment horizontal="distributed" vertical="distributed" justifyLastLine="1" shrinkToFit="1"/>
    </xf>
    <xf numFmtId="0" fontId="1" fillId="0" borderId="71" xfId="47" applyBorder="1" applyAlignment="1">
      <alignment horizontal="distributed" vertical="distributed" justifyLastLine="1" shrinkToFit="1"/>
    </xf>
    <xf numFmtId="0" fontId="1" fillId="0" borderId="75" xfId="47" applyBorder="1" applyAlignment="1">
      <alignment horizontal="distributed" vertical="distributed" justifyLastLine="1" shrinkToFit="1"/>
    </xf>
    <xf numFmtId="0" fontId="1" fillId="0" borderId="80" xfId="47" applyBorder="1" applyAlignment="1">
      <alignment horizontal="distributed" vertical="distributed" justifyLastLine="1" shrinkToFi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Grey" xfId="19" xr:uid="{00000000-0005-0000-0000-000012000000}"/>
    <cellStyle name="Input [yellow]" xfId="20" xr:uid="{00000000-0005-0000-0000-000013000000}"/>
    <cellStyle name="Normal - Style1" xfId="21" xr:uid="{00000000-0005-0000-0000-000014000000}"/>
    <cellStyle name="Normal_Capex" xfId="22" xr:uid="{00000000-0005-0000-0000-000015000000}"/>
    <cellStyle name="Percent [2]" xfId="23" xr:uid="{00000000-0005-0000-0000-000016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32" builtinId="28" customBuiltin="1"/>
    <cellStyle name="メモ" xfId="33" builtinId="10" customBuiltin="1"/>
    <cellStyle name="リンク セル" xfId="34" builtinId="24" customBuiltin="1"/>
    <cellStyle name="悪い" xfId="35" builtinId="27" customBuiltin="1"/>
    <cellStyle name="計算" xfId="36" builtinId="22" customBuiltin="1"/>
    <cellStyle name="警告文" xfId="37" builtinId="11" customBuiltin="1"/>
    <cellStyle name="桁区切り 2" xfId="38" xr:uid="{00000000-0005-0000-0000-000025000000}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2" xfId="47" xr:uid="{00000000-0005-0000-0000-00002F000000}"/>
    <cellStyle name="標準 3" xfId="48" xr:uid="{00000000-0005-0000-0000-000030000000}"/>
    <cellStyle name="標準 3 2" xfId="49" xr:uid="{00000000-0005-0000-0000-000031000000}"/>
    <cellStyle name="標準 3_09.9.17【修正】会計申請・報告・他書式" xfId="50" xr:uid="{00000000-0005-0000-0000-000032000000}"/>
    <cellStyle name="標準 4" xfId="51" xr:uid="{00000000-0005-0000-0000-000033000000}"/>
    <cellStyle name="標準_00関東_C" xfId="52" xr:uid="{00000000-0005-0000-0000-000034000000}"/>
    <cellStyle name="標準_登録選手一覧表２００６" xfId="53" xr:uid="{00000000-0005-0000-0000-000035000000}"/>
    <cellStyle name="未定義" xfId="54" xr:uid="{00000000-0005-0000-0000-000036000000}"/>
    <cellStyle name="良い" xfId="5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0</xdr:rowOff>
    </xdr:from>
    <xdr:to>
      <xdr:col>8</xdr:col>
      <xdr:colOff>730257</xdr:colOff>
      <xdr:row>0</xdr:row>
      <xdr:rowOff>0</xdr:rowOff>
    </xdr:to>
    <xdr:sp macro="" textlink="">
      <xdr:nvSpPr>
        <xdr:cNvPr id="2" name="テキスト 32">
          <a:extLst>
            <a:ext uri="{FF2B5EF4-FFF2-40B4-BE49-F238E27FC236}">
              <a16:creationId xmlns:a16="http://schemas.microsoft.com/office/drawing/2014/main" id="{67CFF22D-F40E-49AB-B8FD-7E5CCEBA030D}"/>
            </a:ext>
          </a:extLst>
        </xdr:cNvPr>
        <xdr:cNvSpPr txBox="1">
          <a:spLocks noChangeArrowheads="1"/>
        </xdr:cNvSpPr>
      </xdr:nvSpPr>
      <xdr:spPr bwMode="auto">
        <a:xfrm>
          <a:off x="3943350" y="0"/>
          <a:ext cx="5381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●背番号は、登録したものと同じ番号を記入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●ﾎﾟｼﾞｼｮﾝは、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GK/DF/MF/FW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から選択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●出身校は、最終学歴を記入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●前登録チームは、</a:t>
          </a:r>
          <a:r>
            <a:rPr lang="ja-JP" altLang="en-US" sz="800" b="0" i="0" u="sng" strike="noStrike" baseline="0">
              <a:solidFill>
                <a:srgbClr val="000000"/>
              </a:solidFill>
              <a:latin typeface="ＭＳ 明朝"/>
              <a:ea typeface="ＭＳ 明朝"/>
            </a:rPr>
            <a:t>現所属チームの前に登録していたチームを記入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    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出身校と同じ場合は記入不可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showZeros="0" tabSelected="1" view="pageBreakPreview" zoomScaleNormal="100" zoomScaleSheetLayoutView="100" workbookViewId="0">
      <selection activeCell="H12" sqref="H12:I12"/>
    </sheetView>
  </sheetViews>
  <sheetFormatPr defaultRowHeight="13.2"/>
  <cols>
    <col min="1" max="6" width="6.109375" customWidth="1"/>
    <col min="7" max="7" width="9.6640625" customWidth="1"/>
    <col min="8" max="18" width="6.109375" customWidth="1"/>
    <col min="19" max="19" width="27.88671875" customWidth="1"/>
    <col min="20" max="20" width="9.44140625" bestFit="1" customWidth="1"/>
  </cols>
  <sheetData>
    <row r="1" spans="1:20" ht="30" customHeight="1">
      <c r="A1" s="113" t="s">
        <v>56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5"/>
    </row>
    <row r="2" spans="1:20" ht="18.75" customHeight="1">
      <c r="A2" s="80" t="s">
        <v>52</v>
      </c>
      <c r="B2" s="80"/>
      <c r="C2" s="80"/>
      <c r="D2" s="81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3"/>
    </row>
    <row r="3" spans="1:20" ht="29.25" customHeight="1">
      <c r="A3" s="122" t="s">
        <v>51</v>
      </c>
      <c r="B3" s="122"/>
      <c r="C3" s="122"/>
      <c r="D3" s="12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/>
    </row>
    <row r="4" spans="1:20" ht="5.25" hidden="1" customHeight="1">
      <c r="A4" s="99"/>
      <c r="B4" s="111"/>
      <c r="C4" s="111"/>
      <c r="D4" s="75"/>
      <c r="E4" s="117"/>
      <c r="F4" s="117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4"/>
    </row>
    <row r="5" spans="1:20" ht="30" customHeight="1">
      <c r="A5" s="96" t="s">
        <v>46</v>
      </c>
      <c r="B5" s="97"/>
      <c r="C5" s="98"/>
      <c r="D5" s="99"/>
      <c r="E5" s="111"/>
      <c r="F5" s="88"/>
      <c r="G5" s="96" t="s">
        <v>7</v>
      </c>
      <c r="H5" s="98"/>
      <c r="I5" s="116"/>
      <c r="J5" s="117"/>
      <c r="K5" s="117"/>
      <c r="L5" s="117"/>
      <c r="M5" s="117"/>
      <c r="N5" s="118"/>
      <c r="O5" s="3" t="s">
        <v>8</v>
      </c>
      <c r="P5" s="126"/>
      <c r="Q5" s="93"/>
      <c r="R5" s="94"/>
    </row>
    <row r="6" spans="1:20" ht="26.25" customHeight="1">
      <c r="A6" s="119" t="s">
        <v>43</v>
      </c>
      <c r="B6" s="119"/>
      <c r="C6" s="119"/>
      <c r="D6" s="89"/>
      <c r="E6" s="89"/>
      <c r="F6" s="89"/>
      <c r="G6" s="130" t="s">
        <v>44</v>
      </c>
      <c r="H6" s="131"/>
      <c r="I6" s="132"/>
      <c r="J6" s="136"/>
      <c r="K6" s="101"/>
      <c r="L6" s="102"/>
      <c r="M6" s="130" t="s">
        <v>54</v>
      </c>
      <c r="N6" s="131"/>
      <c r="O6" s="132"/>
      <c r="P6" s="136"/>
      <c r="Q6" s="101"/>
      <c r="R6" s="102"/>
    </row>
    <row r="7" spans="1:20" ht="26.25" customHeight="1">
      <c r="A7" s="127" t="s">
        <v>53</v>
      </c>
      <c r="B7" s="128"/>
      <c r="C7" s="129"/>
      <c r="D7" s="99"/>
      <c r="E7" s="111"/>
      <c r="F7" s="88"/>
      <c r="G7" s="133"/>
      <c r="H7" s="134"/>
      <c r="I7" s="135"/>
      <c r="J7" s="106"/>
      <c r="K7" s="107"/>
      <c r="L7" s="108"/>
      <c r="M7" s="133"/>
      <c r="N7" s="134"/>
      <c r="O7" s="135"/>
      <c r="P7" s="106"/>
      <c r="Q7" s="107"/>
      <c r="R7" s="108"/>
    </row>
    <row r="8" spans="1:20" ht="42.75" customHeight="1">
      <c r="A8" s="119"/>
      <c r="B8" s="119"/>
      <c r="C8" s="119"/>
      <c r="D8" s="89"/>
      <c r="E8" s="89"/>
      <c r="F8" s="89"/>
      <c r="G8" s="119"/>
      <c r="H8" s="119"/>
      <c r="I8" s="119"/>
      <c r="J8" s="89"/>
      <c r="K8" s="89"/>
      <c r="L8" s="89"/>
      <c r="M8" s="119"/>
      <c r="N8" s="119"/>
      <c r="O8" s="119"/>
      <c r="P8" s="99"/>
      <c r="Q8" s="111"/>
      <c r="R8" s="88"/>
    </row>
    <row r="9" spans="1:20" ht="44.25" customHeight="1">
      <c r="A9" s="3" t="s">
        <v>0</v>
      </c>
      <c r="B9" s="52" t="s">
        <v>41</v>
      </c>
      <c r="C9" s="3" t="s">
        <v>1</v>
      </c>
      <c r="D9" s="96" t="s">
        <v>2</v>
      </c>
      <c r="E9" s="97"/>
      <c r="F9" s="98"/>
      <c r="G9" s="3" t="s">
        <v>3</v>
      </c>
      <c r="H9" s="120" t="s">
        <v>55</v>
      </c>
      <c r="I9" s="121"/>
      <c r="J9" s="3" t="s">
        <v>4</v>
      </c>
      <c r="K9" s="3" t="s">
        <v>5</v>
      </c>
      <c r="L9" s="95" t="s">
        <v>6</v>
      </c>
      <c r="M9" s="95"/>
      <c r="N9" s="95"/>
      <c r="O9" s="96" t="s">
        <v>47</v>
      </c>
      <c r="P9" s="97"/>
      <c r="Q9" s="97"/>
      <c r="R9" s="98"/>
      <c r="T9" s="78">
        <v>45017</v>
      </c>
    </row>
    <row r="10" spans="1:20" ht="30" customHeight="1">
      <c r="A10" s="2">
        <v>1</v>
      </c>
      <c r="B10" s="1"/>
      <c r="C10" s="1"/>
      <c r="D10" s="84"/>
      <c r="E10" s="85"/>
      <c r="F10" s="86"/>
      <c r="G10" s="1">
        <f ca="1">IF(H10=" "," ",DATEDIF(H10,TODAY( ),"Y") )</f>
        <v>51</v>
      </c>
      <c r="H10" s="87">
        <v>27542</v>
      </c>
      <c r="I10" s="88"/>
      <c r="J10" s="1"/>
      <c r="K10" s="1"/>
      <c r="L10" s="89"/>
      <c r="M10" s="89"/>
      <c r="N10" s="89"/>
      <c r="O10" s="90"/>
      <c r="P10" s="91"/>
      <c r="Q10" s="91"/>
      <c r="R10" s="92"/>
    </row>
    <row r="11" spans="1:20" ht="30" customHeight="1">
      <c r="A11" s="2">
        <v>2</v>
      </c>
      <c r="B11" s="1"/>
      <c r="C11" s="1"/>
      <c r="D11" s="84"/>
      <c r="E11" s="85"/>
      <c r="F11" s="86"/>
      <c r="G11" s="1">
        <f t="shared" ref="G11:G29" ca="1" si="0">IF(H11=" "," ",DATEDIF(H11,TODAY( ),"Y") )</f>
        <v>46</v>
      </c>
      <c r="H11" s="87">
        <v>29317</v>
      </c>
      <c r="I11" s="88"/>
      <c r="J11" s="1"/>
      <c r="K11" s="1"/>
      <c r="L11" s="89"/>
      <c r="M11" s="89"/>
      <c r="N11" s="89"/>
      <c r="O11" s="90"/>
      <c r="P11" s="91"/>
      <c r="Q11" s="91"/>
      <c r="R11" s="92"/>
    </row>
    <row r="12" spans="1:20" ht="30" customHeight="1">
      <c r="A12" s="2">
        <v>3</v>
      </c>
      <c r="B12" s="1"/>
      <c r="C12" s="1"/>
      <c r="D12" s="84"/>
      <c r="E12" s="85"/>
      <c r="F12" s="86"/>
      <c r="G12" s="1">
        <f t="shared" ca="1" si="0"/>
        <v>126</v>
      </c>
      <c r="H12" s="87"/>
      <c r="I12" s="88"/>
      <c r="J12" s="1"/>
      <c r="K12" s="1"/>
      <c r="L12" s="89"/>
      <c r="M12" s="89"/>
      <c r="N12" s="89"/>
      <c r="O12" s="90"/>
      <c r="P12" s="91"/>
      <c r="Q12" s="91"/>
      <c r="R12" s="92"/>
    </row>
    <row r="13" spans="1:20" ht="30" customHeight="1">
      <c r="A13" s="2">
        <v>4</v>
      </c>
      <c r="B13" s="1"/>
      <c r="C13" s="1"/>
      <c r="D13" s="84"/>
      <c r="E13" s="85"/>
      <c r="F13" s="86"/>
      <c r="G13" s="1">
        <f t="shared" ca="1" si="0"/>
        <v>126</v>
      </c>
      <c r="H13" s="87"/>
      <c r="I13" s="88"/>
      <c r="J13" s="1"/>
      <c r="K13" s="1"/>
      <c r="L13" s="89"/>
      <c r="M13" s="89"/>
      <c r="N13" s="89"/>
      <c r="O13" s="90"/>
      <c r="P13" s="91"/>
      <c r="Q13" s="91"/>
      <c r="R13" s="92"/>
    </row>
    <row r="14" spans="1:20" ht="30" customHeight="1">
      <c r="A14" s="2">
        <v>5</v>
      </c>
      <c r="B14" s="1"/>
      <c r="C14" s="1"/>
      <c r="D14" s="84"/>
      <c r="E14" s="85"/>
      <c r="F14" s="86"/>
      <c r="G14" s="1">
        <f t="shared" ca="1" si="0"/>
        <v>126</v>
      </c>
      <c r="H14" s="87"/>
      <c r="I14" s="88"/>
      <c r="J14" s="1"/>
      <c r="K14" s="1"/>
      <c r="L14" s="89"/>
      <c r="M14" s="89"/>
      <c r="N14" s="89"/>
      <c r="O14" s="90"/>
      <c r="P14" s="91"/>
      <c r="Q14" s="91"/>
      <c r="R14" s="92"/>
    </row>
    <row r="15" spans="1:20" ht="30" customHeight="1">
      <c r="A15" s="2">
        <v>6</v>
      </c>
      <c r="B15" s="1"/>
      <c r="C15" s="1"/>
      <c r="D15" s="84"/>
      <c r="E15" s="85"/>
      <c r="F15" s="86"/>
      <c r="G15" s="1">
        <f t="shared" ca="1" si="0"/>
        <v>126</v>
      </c>
      <c r="H15" s="87"/>
      <c r="I15" s="88"/>
      <c r="J15" s="1"/>
      <c r="K15" s="1"/>
      <c r="L15" s="89"/>
      <c r="M15" s="89"/>
      <c r="N15" s="89"/>
      <c r="O15" s="90"/>
      <c r="P15" s="91"/>
      <c r="Q15" s="91"/>
      <c r="R15" s="92"/>
    </row>
    <row r="16" spans="1:20" ht="30" customHeight="1">
      <c r="A16" s="2">
        <v>7</v>
      </c>
      <c r="B16" s="1"/>
      <c r="C16" s="1"/>
      <c r="D16" s="84"/>
      <c r="E16" s="85"/>
      <c r="F16" s="86"/>
      <c r="G16" s="1">
        <f t="shared" ca="1" si="0"/>
        <v>126</v>
      </c>
      <c r="H16" s="87"/>
      <c r="I16" s="88"/>
      <c r="J16" s="1"/>
      <c r="K16" s="1"/>
      <c r="L16" s="89"/>
      <c r="M16" s="89"/>
      <c r="N16" s="89"/>
      <c r="O16" s="90"/>
      <c r="P16" s="91"/>
      <c r="Q16" s="91"/>
      <c r="R16" s="92"/>
    </row>
    <row r="17" spans="1:18" ht="30" customHeight="1">
      <c r="A17" s="2">
        <v>8</v>
      </c>
      <c r="B17" s="1"/>
      <c r="C17" s="1"/>
      <c r="D17" s="84"/>
      <c r="E17" s="85"/>
      <c r="F17" s="86"/>
      <c r="G17" s="1">
        <f t="shared" ca="1" si="0"/>
        <v>126</v>
      </c>
      <c r="H17" s="87"/>
      <c r="I17" s="88"/>
      <c r="J17" s="1"/>
      <c r="K17" s="1"/>
      <c r="L17" s="89"/>
      <c r="M17" s="89"/>
      <c r="N17" s="89"/>
      <c r="O17" s="90"/>
      <c r="P17" s="91"/>
      <c r="Q17" s="91"/>
      <c r="R17" s="92"/>
    </row>
    <row r="18" spans="1:18" ht="30" customHeight="1">
      <c r="A18" s="2">
        <v>9</v>
      </c>
      <c r="B18" s="1"/>
      <c r="C18" s="1"/>
      <c r="D18" s="84"/>
      <c r="E18" s="85"/>
      <c r="F18" s="86"/>
      <c r="G18" s="1">
        <f t="shared" ca="1" si="0"/>
        <v>126</v>
      </c>
      <c r="H18" s="87"/>
      <c r="I18" s="88"/>
      <c r="J18" s="1"/>
      <c r="K18" s="1"/>
      <c r="L18" s="89"/>
      <c r="M18" s="89"/>
      <c r="N18" s="89"/>
      <c r="O18" s="90"/>
      <c r="P18" s="91"/>
      <c r="Q18" s="91"/>
      <c r="R18" s="92"/>
    </row>
    <row r="19" spans="1:18" ht="30" customHeight="1">
      <c r="A19" s="2">
        <v>10</v>
      </c>
      <c r="B19" s="1"/>
      <c r="C19" s="1"/>
      <c r="D19" s="84"/>
      <c r="E19" s="85"/>
      <c r="F19" s="86"/>
      <c r="G19" s="1">
        <f t="shared" ca="1" si="0"/>
        <v>126</v>
      </c>
      <c r="H19" s="87"/>
      <c r="I19" s="88"/>
      <c r="J19" s="1"/>
      <c r="K19" s="1"/>
      <c r="L19" s="89"/>
      <c r="M19" s="89"/>
      <c r="N19" s="89"/>
      <c r="O19" s="90"/>
      <c r="P19" s="91"/>
      <c r="Q19" s="91"/>
      <c r="R19" s="92"/>
    </row>
    <row r="20" spans="1:18" ht="30" customHeight="1">
      <c r="A20" s="2">
        <v>11</v>
      </c>
      <c r="B20" s="1"/>
      <c r="C20" s="1"/>
      <c r="D20" s="84"/>
      <c r="E20" s="85"/>
      <c r="F20" s="86"/>
      <c r="G20" s="1">
        <f t="shared" ca="1" si="0"/>
        <v>126</v>
      </c>
      <c r="H20" s="87"/>
      <c r="I20" s="88"/>
      <c r="J20" s="1"/>
      <c r="K20" s="1"/>
      <c r="L20" s="89"/>
      <c r="M20" s="89"/>
      <c r="N20" s="89"/>
      <c r="O20" s="90"/>
      <c r="P20" s="91"/>
      <c r="Q20" s="91"/>
      <c r="R20" s="92"/>
    </row>
    <row r="21" spans="1:18" ht="30" customHeight="1">
      <c r="A21" s="2">
        <v>12</v>
      </c>
      <c r="B21" s="1"/>
      <c r="C21" s="1"/>
      <c r="D21" s="84"/>
      <c r="E21" s="85"/>
      <c r="F21" s="86"/>
      <c r="G21" s="1">
        <f t="shared" ca="1" si="0"/>
        <v>126</v>
      </c>
      <c r="H21" s="87"/>
      <c r="I21" s="88"/>
      <c r="J21" s="1"/>
      <c r="K21" s="1"/>
      <c r="L21" s="89"/>
      <c r="M21" s="89"/>
      <c r="N21" s="89"/>
      <c r="O21" s="90"/>
      <c r="P21" s="91"/>
      <c r="Q21" s="91"/>
      <c r="R21" s="92"/>
    </row>
    <row r="22" spans="1:18" ht="30" customHeight="1">
      <c r="A22" s="2">
        <v>13</v>
      </c>
      <c r="B22" s="1"/>
      <c r="C22" s="1"/>
      <c r="D22" s="84"/>
      <c r="E22" s="85"/>
      <c r="F22" s="86"/>
      <c r="G22" s="1">
        <f t="shared" ca="1" si="0"/>
        <v>126</v>
      </c>
      <c r="H22" s="87"/>
      <c r="I22" s="88"/>
      <c r="J22" s="1"/>
      <c r="K22" s="1"/>
      <c r="L22" s="89"/>
      <c r="M22" s="89"/>
      <c r="N22" s="89"/>
      <c r="O22" s="90"/>
      <c r="P22" s="91"/>
      <c r="Q22" s="91"/>
      <c r="R22" s="92"/>
    </row>
    <row r="23" spans="1:18" ht="30" customHeight="1">
      <c r="A23" s="2">
        <v>14</v>
      </c>
      <c r="B23" s="1"/>
      <c r="C23" s="1"/>
      <c r="D23" s="84"/>
      <c r="E23" s="85"/>
      <c r="F23" s="86"/>
      <c r="G23" s="1">
        <f t="shared" ca="1" si="0"/>
        <v>126</v>
      </c>
      <c r="H23" s="87"/>
      <c r="I23" s="88"/>
      <c r="J23" s="1"/>
      <c r="K23" s="1"/>
      <c r="L23" s="89"/>
      <c r="M23" s="89"/>
      <c r="N23" s="89"/>
      <c r="O23" s="90"/>
      <c r="P23" s="91"/>
      <c r="Q23" s="91"/>
      <c r="R23" s="92"/>
    </row>
    <row r="24" spans="1:18" ht="30" customHeight="1">
      <c r="A24" s="2">
        <v>15</v>
      </c>
      <c r="B24" s="1"/>
      <c r="C24" s="1"/>
      <c r="D24" s="84"/>
      <c r="E24" s="85"/>
      <c r="F24" s="86"/>
      <c r="G24" s="1">
        <f t="shared" ca="1" si="0"/>
        <v>126</v>
      </c>
      <c r="H24" s="87"/>
      <c r="I24" s="88"/>
      <c r="J24" s="1"/>
      <c r="K24" s="1"/>
      <c r="L24" s="89"/>
      <c r="M24" s="89"/>
      <c r="N24" s="89"/>
      <c r="O24" s="90"/>
      <c r="P24" s="91"/>
      <c r="Q24" s="91"/>
      <c r="R24" s="92"/>
    </row>
    <row r="25" spans="1:18" ht="30" customHeight="1">
      <c r="A25" s="2">
        <v>16</v>
      </c>
      <c r="B25" s="1"/>
      <c r="C25" s="1"/>
      <c r="D25" s="84"/>
      <c r="E25" s="85"/>
      <c r="F25" s="86"/>
      <c r="G25" s="1">
        <f t="shared" ca="1" si="0"/>
        <v>126</v>
      </c>
      <c r="H25" s="87"/>
      <c r="I25" s="88"/>
      <c r="J25" s="1"/>
      <c r="K25" s="1"/>
      <c r="L25" s="89"/>
      <c r="M25" s="89"/>
      <c r="N25" s="89"/>
      <c r="O25" s="90"/>
      <c r="P25" s="91"/>
      <c r="Q25" s="91"/>
      <c r="R25" s="92"/>
    </row>
    <row r="26" spans="1:18" ht="30" customHeight="1">
      <c r="A26" s="2">
        <v>17</v>
      </c>
      <c r="B26" s="1"/>
      <c r="C26" s="1"/>
      <c r="D26" s="84"/>
      <c r="E26" s="85"/>
      <c r="F26" s="86"/>
      <c r="G26" s="1">
        <f t="shared" ca="1" si="0"/>
        <v>126</v>
      </c>
      <c r="H26" s="87"/>
      <c r="I26" s="88"/>
      <c r="J26" s="1"/>
      <c r="K26" s="1"/>
      <c r="L26" s="89"/>
      <c r="M26" s="89"/>
      <c r="N26" s="89"/>
      <c r="O26" s="90"/>
      <c r="P26" s="91"/>
      <c r="Q26" s="91"/>
      <c r="R26" s="92"/>
    </row>
    <row r="27" spans="1:18" ht="30" customHeight="1">
      <c r="A27" s="2">
        <v>18</v>
      </c>
      <c r="B27" s="1"/>
      <c r="C27" s="1"/>
      <c r="D27" s="84"/>
      <c r="E27" s="85"/>
      <c r="F27" s="86"/>
      <c r="G27" s="1">
        <f t="shared" ca="1" si="0"/>
        <v>126</v>
      </c>
      <c r="H27" s="87"/>
      <c r="I27" s="88"/>
      <c r="J27" s="1"/>
      <c r="K27" s="1"/>
      <c r="L27" s="89"/>
      <c r="M27" s="89"/>
      <c r="N27" s="89"/>
      <c r="O27" s="90"/>
      <c r="P27" s="91"/>
      <c r="Q27" s="91"/>
      <c r="R27" s="92"/>
    </row>
    <row r="28" spans="1:18" ht="30" customHeight="1">
      <c r="A28" s="2">
        <v>19</v>
      </c>
      <c r="B28" s="1"/>
      <c r="C28" s="1"/>
      <c r="D28" s="84"/>
      <c r="E28" s="85"/>
      <c r="F28" s="86"/>
      <c r="G28" s="1">
        <f t="shared" ca="1" si="0"/>
        <v>126</v>
      </c>
      <c r="H28" s="87"/>
      <c r="I28" s="88"/>
      <c r="J28" s="1"/>
      <c r="K28" s="1"/>
      <c r="L28" s="89"/>
      <c r="M28" s="89"/>
      <c r="N28" s="89"/>
      <c r="O28" s="90"/>
      <c r="P28" s="91"/>
      <c r="Q28" s="91"/>
      <c r="R28" s="92"/>
    </row>
    <row r="29" spans="1:18" ht="30" customHeight="1">
      <c r="A29" s="2">
        <v>20</v>
      </c>
      <c r="B29" s="1"/>
      <c r="C29" s="1"/>
      <c r="D29" s="84"/>
      <c r="E29" s="85"/>
      <c r="F29" s="86"/>
      <c r="G29" s="1">
        <f t="shared" ca="1" si="0"/>
        <v>126</v>
      </c>
      <c r="H29" s="87"/>
      <c r="I29" s="88"/>
      <c r="J29" s="1"/>
      <c r="K29" s="1"/>
      <c r="L29" s="89"/>
      <c r="M29" s="89"/>
      <c r="N29" s="89"/>
      <c r="O29" s="90"/>
      <c r="P29" s="91"/>
      <c r="Q29" s="91"/>
      <c r="R29" s="92"/>
    </row>
    <row r="30" spans="1:18" ht="30" hidden="1" customHeight="1">
      <c r="A30" s="2">
        <v>21</v>
      </c>
      <c r="B30" s="1"/>
      <c r="C30" s="1"/>
      <c r="D30" s="84"/>
      <c r="E30" s="85"/>
      <c r="F30" s="86"/>
      <c r="G30" s="1">
        <f ca="1">DATEDIF(H30,TODAY(),"y")</f>
        <v>126</v>
      </c>
      <c r="H30" s="87"/>
      <c r="I30" s="88"/>
      <c r="J30" s="1"/>
      <c r="K30" s="1"/>
      <c r="L30" s="89"/>
      <c r="M30" s="89"/>
      <c r="N30" s="89"/>
      <c r="O30" s="90"/>
      <c r="P30" s="91"/>
      <c r="Q30" s="91"/>
      <c r="R30" s="92"/>
    </row>
    <row r="31" spans="1:18" ht="30" hidden="1" customHeight="1">
      <c r="A31" s="2">
        <v>22</v>
      </c>
      <c r="B31" s="1"/>
      <c r="C31" s="1"/>
      <c r="D31" s="84"/>
      <c r="E31" s="85"/>
      <c r="F31" s="86"/>
      <c r="G31" s="1">
        <f ca="1">DATEDIF(H31,TODAY(),"y")</f>
        <v>126</v>
      </c>
      <c r="H31" s="87"/>
      <c r="I31" s="88"/>
      <c r="J31" s="1"/>
      <c r="K31" s="1"/>
      <c r="L31" s="89"/>
      <c r="M31" s="89"/>
      <c r="N31" s="89"/>
      <c r="O31" s="90"/>
      <c r="P31" s="91"/>
      <c r="Q31" s="91"/>
      <c r="R31" s="92"/>
    </row>
    <row r="32" spans="1:18" ht="30" hidden="1" customHeight="1">
      <c r="A32" s="2">
        <v>23</v>
      </c>
      <c r="B32" s="1"/>
      <c r="C32" s="1"/>
      <c r="D32" s="84"/>
      <c r="E32" s="85"/>
      <c r="F32" s="86"/>
      <c r="G32" s="1">
        <f ca="1">DATEDIF(H32,TODAY(),"y")</f>
        <v>126</v>
      </c>
      <c r="H32" s="87"/>
      <c r="I32" s="88"/>
      <c r="J32" s="1"/>
      <c r="K32" s="1"/>
      <c r="L32" s="89"/>
      <c r="M32" s="89"/>
      <c r="N32" s="89"/>
      <c r="O32" s="90"/>
      <c r="P32" s="91"/>
      <c r="Q32" s="91"/>
      <c r="R32" s="92"/>
    </row>
    <row r="33" spans="1:18" ht="30" hidden="1" customHeight="1">
      <c r="A33" s="2">
        <v>24</v>
      </c>
      <c r="B33" s="1"/>
      <c r="C33" s="1"/>
      <c r="D33" s="84"/>
      <c r="E33" s="85"/>
      <c r="F33" s="86"/>
      <c r="G33" s="1">
        <f ca="1">DATEDIF(H33,TODAY(),"y")</f>
        <v>126</v>
      </c>
      <c r="H33" s="87"/>
      <c r="I33" s="88"/>
      <c r="J33" s="1"/>
      <c r="K33" s="1"/>
      <c r="L33" s="89"/>
      <c r="M33" s="89"/>
      <c r="N33" s="89"/>
      <c r="O33" s="90"/>
      <c r="P33" s="91"/>
      <c r="Q33" s="91"/>
      <c r="R33" s="92"/>
    </row>
    <row r="34" spans="1:18" ht="30" hidden="1" customHeight="1">
      <c r="A34" s="2">
        <v>25</v>
      </c>
      <c r="B34" s="1"/>
      <c r="C34" s="1"/>
      <c r="D34" s="84"/>
      <c r="E34" s="85"/>
      <c r="F34" s="86"/>
      <c r="G34" s="1">
        <f ca="1">DATEDIF(H34,TODAY(),"y")</f>
        <v>126</v>
      </c>
      <c r="H34" s="87"/>
      <c r="I34" s="88"/>
      <c r="J34" s="1"/>
      <c r="K34" s="1"/>
      <c r="L34" s="89"/>
      <c r="M34" s="89"/>
      <c r="N34" s="89"/>
      <c r="O34" s="90"/>
      <c r="P34" s="91"/>
      <c r="Q34" s="91"/>
      <c r="R34" s="92"/>
    </row>
    <row r="35" spans="1:18" ht="30" customHeight="1">
      <c r="A35" s="100" t="s">
        <v>45</v>
      </c>
      <c r="B35" s="101"/>
      <c r="C35" s="101"/>
      <c r="D35" s="102"/>
      <c r="E35" s="4" t="s">
        <v>11</v>
      </c>
      <c r="F35" s="112" t="s">
        <v>12</v>
      </c>
      <c r="G35" s="112"/>
      <c r="H35" s="109" t="s">
        <v>13</v>
      </c>
      <c r="I35" s="110"/>
      <c r="J35" s="109" t="s">
        <v>14</v>
      </c>
      <c r="K35" s="110"/>
      <c r="L35" s="5" t="s">
        <v>15</v>
      </c>
      <c r="M35" s="109" t="s">
        <v>12</v>
      </c>
      <c r="N35" s="110"/>
      <c r="O35" s="109" t="s">
        <v>13</v>
      </c>
      <c r="P35" s="110"/>
      <c r="Q35" s="109" t="s">
        <v>14</v>
      </c>
      <c r="R35" s="110"/>
    </row>
    <row r="36" spans="1:18" ht="30" customHeight="1">
      <c r="A36" s="103"/>
      <c r="B36" s="104"/>
      <c r="C36" s="104"/>
      <c r="D36" s="105"/>
      <c r="E36" s="3" t="s">
        <v>9</v>
      </c>
      <c r="F36" s="111"/>
      <c r="G36" s="111"/>
      <c r="H36" s="99"/>
      <c r="I36" s="88"/>
      <c r="J36" s="99"/>
      <c r="K36" s="88"/>
      <c r="L36" s="3" t="s">
        <v>9</v>
      </c>
      <c r="M36" s="99"/>
      <c r="N36" s="88"/>
      <c r="O36" s="99"/>
      <c r="P36" s="88"/>
      <c r="Q36" s="99"/>
      <c r="R36" s="88"/>
    </row>
    <row r="37" spans="1:18" ht="30" customHeight="1">
      <c r="A37" s="106"/>
      <c r="B37" s="107"/>
      <c r="C37" s="107"/>
      <c r="D37" s="108"/>
      <c r="E37" s="3" t="s">
        <v>10</v>
      </c>
      <c r="F37" s="111"/>
      <c r="G37" s="111"/>
      <c r="H37" s="99"/>
      <c r="I37" s="88"/>
      <c r="J37" s="99"/>
      <c r="K37" s="88"/>
      <c r="L37" s="3" t="s">
        <v>10</v>
      </c>
      <c r="M37" s="99"/>
      <c r="N37" s="88"/>
      <c r="O37" s="99"/>
      <c r="P37" s="88"/>
      <c r="Q37" s="99"/>
      <c r="R37" s="88"/>
    </row>
    <row r="38" spans="1:18" ht="2.25" customHeight="1">
      <c r="A38" s="67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8"/>
    </row>
    <row r="39" spans="1:18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</row>
  </sheetData>
  <mergeCells count="150">
    <mergeCell ref="A3:C3"/>
    <mergeCell ref="D3:R3"/>
    <mergeCell ref="P5:R5"/>
    <mergeCell ref="J8:L8"/>
    <mergeCell ref="M8:O8"/>
    <mergeCell ref="A8:C8"/>
    <mergeCell ref="G5:H5"/>
    <mergeCell ref="A6:C6"/>
    <mergeCell ref="A7:C7"/>
    <mergeCell ref="D7:F7"/>
    <mergeCell ref="M6:O7"/>
    <mergeCell ref="P6:R7"/>
    <mergeCell ref="A4:C4"/>
    <mergeCell ref="A5:C5"/>
    <mergeCell ref="D5:F5"/>
    <mergeCell ref="D6:F6"/>
    <mergeCell ref="E4:F4"/>
    <mergeCell ref="G6:I7"/>
    <mergeCell ref="J6:L7"/>
    <mergeCell ref="L12:N12"/>
    <mergeCell ref="O12:R12"/>
    <mergeCell ref="P8:R8"/>
    <mergeCell ref="I5:N5"/>
    <mergeCell ref="D8:F8"/>
    <mergeCell ref="G8:I8"/>
    <mergeCell ref="D11:F11"/>
    <mergeCell ref="H11:I11"/>
    <mergeCell ref="D10:F10"/>
    <mergeCell ref="H10:I10"/>
    <mergeCell ref="D9:F9"/>
    <mergeCell ref="H9:I9"/>
    <mergeCell ref="D17:F17"/>
    <mergeCell ref="H17:I17"/>
    <mergeCell ref="L17:N17"/>
    <mergeCell ref="O17:R17"/>
    <mergeCell ref="D16:F16"/>
    <mergeCell ref="H16:I16"/>
    <mergeCell ref="L16:N16"/>
    <mergeCell ref="O16:R16"/>
    <mergeCell ref="O10:R10"/>
    <mergeCell ref="L11:N11"/>
    <mergeCell ref="O11:R11"/>
    <mergeCell ref="D15:F15"/>
    <mergeCell ref="H15:I15"/>
    <mergeCell ref="L15:N15"/>
    <mergeCell ref="O15:R15"/>
    <mergeCell ref="D14:F14"/>
    <mergeCell ref="H14:I14"/>
    <mergeCell ref="L14:N14"/>
    <mergeCell ref="D13:F13"/>
    <mergeCell ref="H13:I13"/>
    <mergeCell ref="L13:N13"/>
    <mergeCell ref="O13:R13"/>
    <mergeCell ref="D12:F12"/>
    <mergeCell ref="H12:I12"/>
    <mergeCell ref="D20:F20"/>
    <mergeCell ref="H20:I20"/>
    <mergeCell ref="L20:N20"/>
    <mergeCell ref="O20:R20"/>
    <mergeCell ref="D19:F19"/>
    <mergeCell ref="H19:I19"/>
    <mergeCell ref="L19:N19"/>
    <mergeCell ref="O19:R19"/>
    <mergeCell ref="D18:F18"/>
    <mergeCell ref="H18:I18"/>
    <mergeCell ref="L18:N18"/>
    <mergeCell ref="O18:R18"/>
    <mergeCell ref="D23:F23"/>
    <mergeCell ref="H23:I23"/>
    <mergeCell ref="L23:N23"/>
    <mergeCell ref="O23:R23"/>
    <mergeCell ref="D22:F22"/>
    <mergeCell ref="H22:I22"/>
    <mergeCell ref="L22:N22"/>
    <mergeCell ref="O22:R22"/>
    <mergeCell ref="D21:F21"/>
    <mergeCell ref="H21:I21"/>
    <mergeCell ref="L21:N21"/>
    <mergeCell ref="O21:R21"/>
    <mergeCell ref="A1:R1"/>
    <mergeCell ref="D34:F34"/>
    <mergeCell ref="H34:I34"/>
    <mergeCell ref="L34:N34"/>
    <mergeCell ref="O34:R34"/>
    <mergeCell ref="D33:F33"/>
    <mergeCell ref="H33:I33"/>
    <mergeCell ref="O36:P36"/>
    <mergeCell ref="O33:R33"/>
    <mergeCell ref="D32:F32"/>
    <mergeCell ref="H32:I32"/>
    <mergeCell ref="L32:N32"/>
    <mergeCell ref="O32:R32"/>
    <mergeCell ref="D28:F28"/>
    <mergeCell ref="H28:I28"/>
    <mergeCell ref="L28:N28"/>
    <mergeCell ref="O28:R28"/>
    <mergeCell ref="D29:F29"/>
    <mergeCell ref="H29:I29"/>
    <mergeCell ref="D27:F27"/>
    <mergeCell ref="H27:I27"/>
    <mergeCell ref="L27:N27"/>
    <mergeCell ref="O27:R27"/>
    <mergeCell ref="D26:F26"/>
    <mergeCell ref="D31:F31"/>
    <mergeCell ref="H31:I31"/>
    <mergeCell ref="L31:N31"/>
    <mergeCell ref="O31:R31"/>
    <mergeCell ref="O37:P37"/>
    <mergeCell ref="Q37:R37"/>
    <mergeCell ref="M36:N36"/>
    <mergeCell ref="Q36:R36"/>
    <mergeCell ref="A35:D37"/>
    <mergeCell ref="O35:P35"/>
    <mergeCell ref="Q35:R35"/>
    <mergeCell ref="L33:N33"/>
    <mergeCell ref="M35:N35"/>
    <mergeCell ref="H35:I35"/>
    <mergeCell ref="J35:K35"/>
    <mergeCell ref="F37:G37"/>
    <mergeCell ref="H37:I37"/>
    <mergeCell ref="J37:K37"/>
    <mergeCell ref="F36:G36"/>
    <mergeCell ref="J36:K36"/>
    <mergeCell ref="H36:I36"/>
    <mergeCell ref="F35:G35"/>
    <mergeCell ref="M37:N37"/>
    <mergeCell ref="A2:C2"/>
    <mergeCell ref="D2:R2"/>
    <mergeCell ref="D30:F30"/>
    <mergeCell ref="H30:I30"/>
    <mergeCell ref="L30:N30"/>
    <mergeCell ref="O30:R30"/>
    <mergeCell ref="G4:R4"/>
    <mergeCell ref="L9:N9"/>
    <mergeCell ref="O9:R9"/>
    <mergeCell ref="L10:N10"/>
    <mergeCell ref="O14:R14"/>
    <mergeCell ref="L29:N29"/>
    <mergeCell ref="O29:R29"/>
    <mergeCell ref="H26:I26"/>
    <mergeCell ref="L26:N26"/>
    <mergeCell ref="O26:R26"/>
    <mergeCell ref="D25:F25"/>
    <mergeCell ref="H25:I25"/>
    <mergeCell ref="L25:N25"/>
    <mergeCell ref="O25:R25"/>
    <mergeCell ref="D24:F24"/>
    <mergeCell ref="H24:I24"/>
    <mergeCell ref="L24:N24"/>
    <mergeCell ref="O24:R24"/>
  </mergeCells>
  <phoneticPr fontId="2"/>
  <dataValidations count="1">
    <dataValidation imeMode="halfAlpha" allowBlank="1" showInputMessage="1" showErrorMessage="1" sqref="Q5:R5 E4:F4 P8 P5:P6 J10:N34" xr:uid="{00000000-0002-0000-0000-000000000000}"/>
  </dataValidations>
  <printOptions horizontalCentered="1" verticalCentered="1"/>
  <pageMargins left="0.59055118110236227" right="0.39370078740157483" top="0.39370078740157483" bottom="0.39370078740157483" header="0.51181102362204722" footer="0.51181102362204722"/>
  <pageSetup paperSize="9" scale="8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M47"/>
  <sheetViews>
    <sheetView showGridLines="0" showZeros="0" view="pageBreakPreview" topLeftCell="A10" zoomScale="60" zoomScaleNormal="75" workbookViewId="0">
      <selection activeCell="A2" sqref="A2"/>
    </sheetView>
  </sheetViews>
  <sheetFormatPr defaultColWidth="9" defaultRowHeight="13.2"/>
  <cols>
    <col min="1" max="1" width="8.77734375" style="8" customWidth="1"/>
    <col min="2" max="3" width="9.109375" style="8" customWidth="1"/>
    <col min="4" max="5" width="18.6640625" style="8" customWidth="1"/>
    <col min="6" max="6" width="10.6640625" style="8" customWidth="1"/>
    <col min="7" max="9" width="18.44140625" style="8" customWidth="1"/>
    <col min="10" max="16384" width="9" style="8"/>
  </cols>
  <sheetData>
    <row r="1" spans="1:12" ht="34.5" customHeight="1">
      <c r="A1" s="142" t="s">
        <v>57</v>
      </c>
      <c r="B1" s="143"/>
      <c r="C1" s="143"/>
      <c r="D1" s="143"/>
      <c r="E1" s="143"/>
      <c r="F1" s="143"/>
      <c r="G1" s="143"/>
      <c r="H1" s="143"/>
      <c r="I1" s="143"/>
    </row>
    <row r="2" spans="1:12" ht="14.25" customHeight="1">
      <c r="A2" s="6"/>
      <c r="B2" s="7"/>
      <c r="C2" s="7"/>
      <c r="D2" s="7"/>
      <c r="E2" s="7"/>
      <c r="F2" s="7"/>
      <c r="G2" s="7"/>
      <c r="H2" s="7"/>
      <c r="I2" s="7"/>
    </row>
    <row r="3" spans="1:12" s="11" customFormat="1" ht="8.25" customHeight="1" thickBot="1">
      <c r="A3" s="9"/>
      <c r="B3" s="10"/>
      <c r="C3" s="10"/>
      <c r="D3" s="10"/>
      <c r="E3" s="10"/>
      <c r="F3" s="10"/>
      <c r="G3" s="10"/>
      <c r="H3" s="10"/>
      <c r="I3" s="10"/>
    </row>
    <row r="4" spans="1:12" s="11" customFormat="1" ht="30" customHeight="1">
      <c r="A4" s="144" t="s">
        <v>16</v>
      </c>
      <c r="B4" s="145"/>
      <c r="C4" s="146"/>
      <c r="D4" s="147"/>
      <c r="E4" s="148"/>
      <c r="F4" s="12" t="s">
        <v>17</v>
      </c>
      <c r="G4" s="149"/>
      <c r="H4" s="150"/>
      <c r="I4" s="151"/>
    </row>
    <row r="5" spans="1:12" s="11" customFormat="1" ht="30" customHeight="1">
      <c r="A5" s="137" t="s">
        <v>18</v>
      </c>
      <c r="B5" s="138"/>
      <c r="C5" s="139">
        <f>エントリー表!D3</f>
        <v>0</v>
      </c>
      <c r="D5" s="140"/>
      <c r="E5" s="141"/>
      <c r="F5" s="13" t="s">
        <v>33</v>
      </c>
      <c r="G5" s="152"/>
      <c r="H5" s="153"/>
      <c r="I5" s="51"/>
    </row>
    <row r="6" spans="1:12" s="11" customFormat="1" ht="30" customHeight="1" thickBot="1">
      <c r="A6" s="156" t="s">
        <v>19</v>
      </c>
      <c r="B6" s="157"/>
      <c r="C6" s="157"/>
      <c r="D6" s="157"/>
      <c r="E6" s="157"/>
      <c r="F6" s="14" t="s">
        <v>20</v>
      </c>
      <c r="G6" s="158"/>
      <c r="H6" s="159"/>
      <c r="I6" s="160"/>
      <c r="K6" s="50"/>
    </row>
    <row r="7" spans="1:12" s="21" customFormat="1" ht="30" customHeight="1" thickBot="1">
      <c r="A7" s="15" t="s">
        <v>34</v>
      </c>
      <c r="B7" s="16" t="s">
        <v>21</v>
      </c>
      <c r="C7" s="17" t="s">
        <v>22</v>
      </c>
      <c r="D7" s="18" t="s">
        <v>23</v>
      </c>
      <c r="E7" s="18" t="s">
        <v>48</v>
      </c>
      <c r="F7" s="161" t="s">
        <v>24</v>
      </c>
      <c r="G7" s="162"/>
      <c r="H7" s="19" t="s">
        <v>42</v>
      </c>
      <c r="I7" s="20" t="s">
        <v>6</v>
      </c>
      <c r="K7" s="50"/>
      <c r="L7" s="62"/>
    </row>
    <row r="8" spans="1:12" s="21" customFormat="1" ht="30" customHeight="1">
      <c r="A8" s="42">
        <v>1</v>
      </c>
      <c r="B8" s="77">
        <f>エントリー表!B10</f>
        <v>0</v>
      </c>
      <c r="C8" s="77">
        <f>エントリー表!C10</f>
        <v>0</v>
      </c>
      <c r="D8" s="43"/>
      <c r="E8" s="44"/>
      <c r="F8" s="163">
        <f>エントリー表!D10</f>
        <v>0</v>
      </c>
      <c r="G8" s="164"/>
      <c r="H8" s="57" t="str">
        <f>PHONETIC(エントリー表!D10)</f>
        <v/>
      </c>
      <c r="I8" s="23">
        <f>エントリー表!L10</f>
        <v>0</v>
      </c>
      <c r="K8" s="50"/>
    </row>
    <row r="9" spans="1:12" s="21" customFormat="1" ht="30" customHeight="1">
      <c r="A9" s="24">
        <v>2</v>
      </c>
      <c r="B9" s="76">
        <f>エントリー表!B11</f>
        <v>0</v>
      </c>
      <c r="C9" s="76">
        <f>エントリー表!C11</f>
        <v>0</v>
      </c>
      <c r="D9" s="26"/>
      <c r="E9" s="45"/>
      <c r="F9" s="154">
        <f>エントリー表!D11</f>
        <v>0</v>
      </c>
      <c r="G9" s="155"/>
      <c r="H9" s="79"/>
      <c r="I9" s="27">
        <f>エントリー表!L11</f>
        <v>0</v>
      </c>
    </row>
    <row r="10" spans="1:12" s="21" customFormat="1" ht="30" customHeight="1">
      <c r="A10" s="24">
        <v>3</v>
      </c>
      <c r="B10" s="76">
        <f>エントリー表!B12</f>
        <v>0</v>
      </c>
      <c r="C10" s="76">
        <f>エントリー表!C12</f>
        <v>0</v>
      </c>
      <c r="D10" s="26"/>
      <c r="E10" s="22"/>
      <c r="F10" s="154">
        <f>エントリー表!D12</f>
        <v>0</v>
      </c>
      <c r="G10" s="155"/>
      <c r="H10" s="79"/>
      <c r="I10" s="27">
        <f>エントリー表!L12</f>
        <v>0</v>
      </c>
    </row>
    <row r="11" spans="1:12" s="21" customFormat="1" ht="30" customHeight="1">
      <c r="A11" s="24">
        <v>4</v>
      </c>
      <c r="B11" s="76">
        <f>エントリー表!B13</f>
        <v>0</v>
      </c>
      <c r="C11" s="76">
        <f>エントリー表!C13</f>
        <v>0</v>
      </c>
      <c r="D11" s="26"/>
      <c r="E11" s="22"/>
      <c r="F11" s="154">
        <f>エントリー表!D13</f>
        <v>0</v>
      </c>
      <c r="G11" s="155"/>
      <c r="H11" s="79"/>
      <c r="I11" s="27">
        <f>エントリー表!L13</f>
        <v>0</v>
      </c>
    </row>
    <row r="12" spans="1:12" s="21" customFormat="1" ht="30" customHeight="1">
      <c r="A12" s="24">
        <v>5</v>
      </c>
      <c r="B12" s="76">
        <f>エントリー表!B14</f>
        <v>0</v>
      </c>
      <c r="C12" s="76">
        <f>エントリー表!C14</f>
        <v>0</v>
      </c>
      <c r="D12" s="26"/>
      <c r="E12" s="22"/>
      <c r="F12" s="154">
        <f>エントリー表!D14</f>
        <v>0</v>
      </c>
      <c r="G12" s="155"/>
      <c r="H12" s="79"/>
      <c r="I12" s="27">
        <f>エントリー表!L14</f>
        <v>0</v>
      </c>
    </row>
    <row r="13" spans="1:12" s="21" customFormat="1" ht="30" customHeight="1">
      <c r="A13" s="24">
        <v>6</v>
      </c>
      <c r="B13" s="76">
        <f>エントリー表!B15</f>
        <v>0</v>
      </c>
      <c r="C13" s="76">
        <f>エントリー表!C15</f>
        <v>0</v>
      </c>
      <c r="D13" s="26"/>
      <c r="E13" s="28"/>
      <c r="F13" s="154">
        <f>エントリー表!D15</f>
        <v>0</v>
      </c>
      <c r="G13" s="155"/>
      <c r="H13" s="79"/>
      <c r="I13" s="27">
        <f>エントリー表!L15</f>
        <v>0</v>
      </c>
    </row>
    <row r="14" spans="1:12" s="21" customFormat="1" ht="30" customHeight="1">
      <c r="A14" s="53">
        <v>7</v>
      </c>
      <c r="B14" s="76">
        <f>エントリー表!B16</f>
        <v>0</v>
      </c>
      <c r="C14" s="76">
        <f>エントリー表!C16</f>
        <v>0</v>
      </c>
      <c r="D14" s="26"/>
      <c r="E14" s="22"/>
      <c r="F14" s="154">
        <f>エントリー表!D16</f>
        <v>0</v>
      </c>
      <c r="G14" s="155"/>
      <c r="H14" s="79"/>
      <c r="I14" s="27">
        <f>エントリー表!L16</f>
        <v>0</v>
      </c>
    </row>
    <row r="15" spans="1:12" s="21" customFormat="1" ht="30" customHeight="1">
      <c r="A15" s="24">
        <v>8</v>
      </c>
      <c r="B15" s="76">
        <f>エントリー表!B17</f>
        <v>0</v>
      </c>
      <c r="C15" s="76">
        <f>エントリー表!C17</f>
        <v>0</v>
      </c>
      <c r="D15" s="26"/>
      <c r="E15" s="22"/>
      <c r="F15" s="154">
        <f>エントリー表!D17</f>
        <v>0</v>
      </c>
      <c r="G15" s="155"/>
      <c r="H15" s="79"/>
      <c r="I15" s="27">
        <f>エントリー表!L17</f>
        <v>0</v>
      </c>
    </row>
    <row r="16" spans="1:12" s="21" customFormat="1" ht="30" customHeight="1">
      <c r="A16" s="24">
        <v>9</v>
      </c>
      <c r="B16" s="76">
        <f>エントリー表!B18</f>
        <v>0</v>
      </c>
      <c r="C16" s="76">
        <f>エントリー表!C18</f>
        <v>0</v>
      </c>
      <c r="D16" s="26"/>
      <c r="E16" s="22"/>
      <c r="F16" s="154">
        <f>エントリー表!D18</f>
        <v>0</v>
      </c>
      <c r="G16" s="155"/>
      <c r="H16" s="79"/>
      <c r="I16" s="27">
        <f>エントリー表!L18</f>
        <v>0</v>
      </c>
    </row>
    <row r="17" spans="1:9" s="21" customFormat="1" ht="30" customHeight="1">
      <c r="A17" s="24">
        <v>10</v>
      </c>
      <c r="B17" s="76">
        <f>エントリー表!B19</f>
        <v>0</v>
      </c>
      <c r="C17" s="76">
        <f>エントリー表!C19</f>
        <v>0</v>
      </c>
      <c r="D17" s="26"/>
      <c r="E17" s="28"/>
      <c r="F17" s="154">
        <f>エントリー表!D19</f>
        <v>0</v>
      </c>
      <c r="G17" s="155"/>
      <c r="H17" s="79"/>
      <c r="I17" s="27">
        <f>エントリー表!L19</f>
        <v>0</v>
      </c>
    </row>
    <row r="18" spans="1:9" s="21" customFormat="1" ht="30" customHeight="1">
      <c r="A18" s="24">
        <v>11</v>
      </c>
      <c r="B18" s="76">
        <f>エントリー表!B20</f>
        <v>0</v>
      </c>
      <c r="C18" s="76">
        <f>エントリー表!C20</f>
        <v>0</v>
      </c>
      <c r="D18" s="26"/>
      <c r="E18" s="28"/>
      <c r="F18" s="154">
        <f>エントリー表!D20</f>
        <v>0</v>
      </c>
      <c r="G18" s="155"/>
      <c r="H18" s="79"/>
      <c r="I18" s="27">
        <f>エントリー表!L20</f>
        <v>0</v>
      </c>
    </row>
    <row r="19" spans="1:9" s="21" customFormat="1" ht="30" customHeight="1">
      <c r="A19" s="24">
        <v>12</v>
      </c>
      <c r="B19" s="76">
        <f>エントリー表!B21</f>
        <v>0</v>
      </c>
      <c r="C19" s="76">
        <f>エントリー表!C21</f>
        <v>0</v>
      </c>
      <c r="D19" s="26"/>
      <c r="E19" s="28"/>
      <c r="F19" s="154">
        <f>エントリー表!D21</f>
        <v>0</v>
      </c>
      <c r="G19" s="155"/>
      <c r="H19" s="79"/>
      <c r="I19" s="27">
        <f>エントリー表!L21</f>
        <v>0</v>
      </c>
    </row>
    <row r="20" spans="1:9" s="21" customFormat="1" ht="30" customHeight="1">
      <c r="A20" s="24">
        <v>13</v>
      </c>
      <c r="B20" s="76">
        <f>エントリー表!B22</f>
        <v>0</v>
      </c>
      <c r="C20" s="76">
        <f>エントリー表!C22</f>
        <v>0</v>
      </c>
      <c r="D20" s="26"/>
      <c r="E20" s="28"/>
      <c r="F20" s="154">
        <f>エントリー表!D22</f>
        <v>0</v>
      </c>
      <c r="G20" s="155"/>
      <c r="H20" s="79"/>
      <c r="I20" s="27">
        <f>エントリー表!L22</f>
        <v>0</v>
      </c>
    </row>
    <row r="21" spans="1:9" s="21" customFormat="1" ht="30" customHeight="1">
      <c r="A21" s="24">
        <v>14</v>
      </c>
      <c r="B21" s="76">
        <f>エントリー表!B23</f>
        <v>0</v>
      </c>
      <c r="C21" s="76">
        <f>エントリー表!C23</f>
        <v>0</v>
      </c>
      <c r="D21" s="26"/>
      <c r="E21" s="22"/>
      <c r="F21" s="154">
        <f>エントリー表!D23</f>
        <v>0</v>
      </c>
      <c r="G21" s="155"/>
      <c r="H21" s="79"/>
      <c r="I21" s="27">
        <f>エントリー表!L23</f>
        <v>0</v>
      </c>
    </row>
    <row r="22" spans="1:9" s="21" customFormat="1" ht="30" customHeight="1">
      <c r="A22" s="24">
        <v>15</v>
      </c>
      <c r="B22" s="76">
        <f>エントリー表!B24</f>
        <v>0</v>
      </c>
      <c r="C22" s="76">
        <f>エントリー表!C24</f>
        <v>0</v>
      </c>
      <c r="D22" s="26"/>
      <c r="E22" s="22"/>
      <c r="F22" s="154">
        <f>エントリー表!D24</f>
        <v>0</v>
      </c>
      <c r="G22" s="155"/>
      <c r="H22" s="79"/>
      <c r="I22" s="27">
        <f>エントリー表!L24</f>
        <v>0</v>
      </c>
    </row>
    <row r="23" spans="1:9" s="21" customFormat="1" ht="30" customHeight="1">
      <c r="A23" s="24">
        <v>16</v>
      </c>
      <c r="B23" s="76">
        <f>エントリー表!B25</f>
        <v>0</v>
      </c>
      <c r="C23" s="76">
        <f>エントリー表!C25</f>
        <v>0</v>
      </c>
      <c r="D23" s="26"/>
      <c r="E23" s="22"/>
      <c r="F23" s="154">
        <f>エントリー表!D25</f>
        <v>0</v>
      </c>
      <c r="G23" s="155"/>
      <c r="H23" s="58"/>
      <c r="I23" s="27">
        <f>エントリー表!L25</f>
        <v>0</v>
      </c>
    </row>
    <row r="24" spans="1:9" s="21" customFormat="1" ht="30" customHeight="1">
      <c r="A24" s="24">
        <v>17</v>
      </c>
      <c r="B24" s="76">
        <f>エントリー表!B26</f>
        <v>0</v>
      </c>
      <c r="C24" s="76">
        <f>エントリー表!C26</f>
        <v>0</v>
      </c>
      <c r="D24" s="26"/>
      <c r="E24" s="22"/>
      <c r="F24" s="154">
        <f>エントリー表!D26</f>
        <v>0</v>
      </c>
      <c r="G24" s="155"/>
      <c r="H24" s="79"/>
      <c r="I24" s="27">
        <f>エントリー表!L26</f>
        <v>0</v>
      </c>
    </row>
    <row r="25" spans="1:9" s="21" customFormat="1" ht="30" customHeight="1">
      <c r="A25" s="24">
        <v>18</v>
      </c>
      <c r="B25" s="76">
        <f>エントリー表!B27</f>
        <v>0</v>
      </c>
      <c r="C25" s="76">
        <f>エントリー表!C27</f>
        <v>0</v>
      </c>
      <c r="D25" s="26"/>
      <c r="E25" s="22"/>
      <c r="F25" s="154">
        <f>エントリー表!D27</f>
        <v>0</v>
      </c>
      <c r="G25" s="155"/>
      <c r="H25" s="79"/>
      <c r="I25" s="27">
        <f>エントリー表!L27</f>
        <v>0</v>
      </c>
    </row>
    <row r="26" spans="1:9" ht="30" customHeight="1">
      <c r="A26" s="24">
        <v>19</v>
      </c>
      <c r="B26" s="76">
        <f>エントリー表!B28</f>
        <v>0</v>
      </c>
      <c r="C26" s="76">
        <f>エントリー表!C28</f>
        <v>0</v>
      </c>
      <c r="D26" s="26"/>
      <c r="E26" s="22"/>
      <c r="F26" s="154">
        <f>エントリー表!D28</f>
        <v>0</v>
      </c>
      <c r="G26" s="155"/>
      <c r="H26" s="79"/>
      <c r="I26" s="27">
        <f>エントリー表!L28</f>
        <v>0</v>
      </c>
    </row>
    <row r="27" spans="1:9" ht="30" customHeight="1" thickBot="1">
      <c r="A27" s="24">
        <v>20</v>
      </c>
      <c r="B27" s="76">
        <f>エントリー表!B29</f>
        <v>0</v>
      </c>
      <c r="C27" s="76">
        <f>エントリー表!C29</f>
        <v>0</v>
      </c>
      <c r="D27" s="26"/>
      <c r="E27" s="22"/>
      <c r="F27" s="154">
        <f>エントリー表!D29</f>
        <v>0</v>
      </c>
      <c r="G27" s="155"/>
      <c r="H27" s="58"/>
      <c r="I27" s="27">
        <f>エントリー表!L29</f>
        <v>0</v>
      </c>
    </row>
    <row r="28" spans="1:9" ht="30" hidden="1" customHeight="1">
      <c r="A28" s="24">
        <v>21</v>
      </c>
      <c r="B28" s="25">
        <f>エントリー表!B30</f>
        <v>0</v>
      </c>
      <c r="C28" s="25">
        <f>エントリー表!C30</f>
        <v>0</v>
      </c>
      <c r="D28" s="26"/>
      <c r="E28" s="22"/>
      <c r="F28" s="154">
        <f>エントリー表!D30</f>
        <v>0</v>
      </c>
      <c r="G28" s="155"/>
      <c r="H28" s="58"/>
      <c r="I28" s="27">
        <f>エントリー表!L30</f>
        <v>0</v>
      </c>
    </row>
    <row r="29" spans="1:9" ht="30" hidden="1" customHeight="1" thickBot="1">
      <c r="A29" s="69">
        <v>22</v>
      </c>
      <c r="B29" s="70">
        <f>エントリー表!B31</f>
        <v>0</v>
      </c>
      <c r="C29" s="70">
        <f>エントリー表!C31</f>
        <v>0</v>
      </c>
      <c r="D29" s="71"/>
      <c r="E29" s="72"/>
      <c r="F29" s="172">
        <f>エントリー表!D31</f>
        <v>0</v>
      </c>
      <c r="G29" s="173"/>
      <c r="H29" s="73"/>
      <c r="I29" s="74">
        <f>エントリー表!L31</f>
        <v>0</v>
      </c>
    </row>
    <row r="30" spans="1:9" ht="30" hidden="1" customHeight="1">
      <c r="A30" s="24">
        <v>23</v>
      </c>
      <c r="B30" s="25">
        <f>エントリー表!B32</f>
        <v>0</v>
      </c>
      <c r="C30" s="25">
        <f>エントリー表!C32</f>
        <v>0</v>
      </c>
      <c r="D30" s="26"/>
      <c r="E30" s="22"/>
      <c r="F30" s="154">
        <f>エントリー表!D32</f>
        <v>0</v>
      </c>
      <c r="G30" s="155"/>
      <c r="H30" s="58"/>
      <c r="I30" s="27">
        <f>エントリー表!L32</f>
        <v>0</v>
      </c>
    </row>
    <row r="31" spans="1:9" ht="30" hidden="1" customHeight="1">
      <c r="A31" s="69">
        <v>24</v>
      </c>
      <c r="B31" s="25">
        <f>エントリー表!B33</f>
        <v>0</v>
      </c>
      <c r="C31" s="25">
        <f>エントリー表!C33</f>
        <v>0</v>
      </c>
      <c r="D31" s="26"/>
      <c r="E31" s="22"/>
      <c r="F31" s="154">
        <f>エントリー表!D33</f>
        <v>0</v>
      </c>
      <c r="G31" s="155"/>
      <c r="H31" s="58"/>
      <c r="I31" s="27">
        <f>エントリー表!L33</f>
        <v>0</v>
      </c>
    </row>
    <row r="32" spans="1:9" ht="30" hidden="1" customHeight="1" thickBot="1">
      <c r="A32" s="24">
        <v>25</v>
      </c>
      <c r="B32" s="46">
        <f>エントリー表!B34</f>
        <v>0</v>
      </c>
      <c r="C32" s="46">
        <f>エントリー表!C34</f>
        <v>0</v>
      </c>
      <c r="D32" s="47"/>
      <c r="E32" s="48"/>
      <c r="F32" s="167">
        <f>エントリー表!D34</f>
        <v>0</v>
      </c>
      <c r="G32" s="168"/>
      <c r="H32" s="59"/>
      <c r="I32" s="49">
        <f>エントリー表!L34</f>
        <v>0</v>
      </c>
    </row>
    <row r="33" spans="1:13" s="21" customFormat="1" ht="30" customHeight="1" thickBot="1">
      <c r="A33" s="29" t="s">
        <v>35</v>
      </c>
      <c r="B33" s="169" t="s">
        <v>25</v>
      </c>
      <c r="C33" s="169"/>
      <c r="D33" s="31" t="s">
        <v>26</v>
      </c>
      <c r="E33" s="32" t="s">
        <v>36</v>
      </c>
      <c r="F33" s="30" t="s">
        <v>37</v>
      </c>
      <c r="G33" s="30" t="s">
        <v>38</v>
      </c>
      <c r="H33" s="30" t="s">
        <v>39</v>
      </c>
      <c r="I33" s="33" t="s">
        <v>40</v>
      </c>
    </row>
    <row r="34" spans="1:13" s="21" customFormat="1" ht="30" customHeight="1">
      <c r="A34" s="54">
        <v>1</v>
      </c>
      <c r="B34" s="170" t="str">
        <f>エントリー表!A6</f>
        <v>監督</v>
      </c>
      <c r="C34" s="171"/>
      <c r="D34" s="34">
        <f>エントリー表!D6</f>
        <v>0</v>
      </c>
      <c r="E34" s="60" t="str">
        <f t="shared" ref="E34:E39" si="0">PHONETIC(D34)</f>
        <v/>
      </c>
      <c r="F34" s="64" t="s">
        <v>27</v>
      </c>
      <c r="G34" s="35">
        <f>エントリー表!F36</f>
        <v>0</v>
      </c>
      <c r="H34" s="35">
        <f>エントリー表!H36</f>
        <v>0</v>
      </c>
      <c r="I34" s="35">
        <f>エントリー表!J36</f>
        <v>0</v>
      </c>
      <c r="J34" s="37"/>
      <c r="K34" s="37"/>
      <c r="L34" s="37"/>
      <c r="M34" s="38"/>
    </row>
    <row r="35" spans="1:13" s="21" customFormat="1" ht="30" customHeight="1">
      <c r="A35" s="53">
        <v>2</v>
      </c>
      <c r="B35" s="165" t="str">
        <f>エントリー表!G6</f>
        <v>コーチ</v>
      </c>
      <c r="C35" s="166"/>
      <c r="D35" s="34">
        <f>エントリー表!J6</f>
        <v>0</v>
      </c>
      <c r="E35" s="61" t="str">
        <f t="shared" si="0"/>
        <v/>
      </c>
      <c r="F35" s="63" t="s">
        <v>28</v>
      </c>
      <c r="G35" s="35">
        <f>エントリー表!F37</f>
        <v>0</v>
      </c>
      <c r="H35" s="35">
        <f>エントリー表!H37</f>
        <v>0</v>
      </c>
      <c r="I35" s="35">
        <f>エントリー表!J37</f>
        <v>0</v>
      </c>
    </row>
    <row r="36" spans="1:13" s="21" customFormat="1" ht="30" customHeight="1">
      <c r="A36" s="53">
        <v>3</v>
      </c>
      <c r="B36" s="165" t="str">
        <f>エントリー表!M6</f>
        <v>GKコーチ</v>
      </c>
      <c r="C36" s="166"/>
      <c r="D36" s="34">
        <f>エントリー表!P6</f>
        <v>0</v>
      </c>
      <c r="E36" s="61" t="str">
        <f t="shared" si="0"/>
        <v/>
      </c>
      <c r="F36" s="63" t="s">
        <v>29</v>
      </c>
      <c r="G36" s="35">
        <f>エントリー表!M36</f>
        <v>0</v>
      </c>
      <c r="H36" s="35">
        <f>エントリー表!O36</f>
        <v>0</v>
      </c>
      <c r="I36" s="36">
        <f>エントリー表!Q36</f>
        <v>0</v>
      </c>
    </row>
    <row r="37" spans="1:13" s="21" customFormat="1" ht="30" customHeight="1">
      <c r="A37" s="53">
        <v>4</v>
      </c>
      <c r="B37" s="165">
        <f>エントリー表!A8</f>
        <v>0</v>
      </c>
      <c r="C37" s="166"/>
      <c r="D37" s="34">
        <f>エントリー表!D8</f>
        <v>0</v>
      </c>
      <c r="E37" s="61" t="str">
        <f t="shared" si="0"/>
        <v/>
      </c>
      <c r="F37" s="63" t="s">
        <v>30</v>
      </c>
      <c r="G37" s="35">
        <f>エントリー表!M37</f>
        <v>0</v>
      </c>
      <c r="H37" s="35">
        <f>エントリー表!O37</f>
        <v>0</v>
      </c>
      <c r="I37" s="36">
        <f>エントリー表!Q37</f>
        <v>0</v>
      </c>
    </row>
    <row r="38" spans="1:13" s="21" customFormat="1" ht="30" customHeight="1">
      <c r="A38" s="53">
        <v>5</v>
      </c>
      <c r="B38" s="165">
        <f>エントリー表!G8</f>
        <v>0</v>
      </c>
      <c r="C38" s="166"/>
      <c r="D38" s="34">
        <f>エントリー表!J8</f>
        <v>0</v>
      </c>
      <c r="E38" s="61" t="str">
        <f t="shared" si="0"/>
        <v/>
      </c>
      <c r="F38" s="174" t="s">
        <v>49</v>
      </c>
      <c r="G38" s="175"/>
      <c r="H38" s="175"/>
      <c r="I38" s="176"/>
    </row>
    <row r="39" spans="1:13" s="21" customFormat="1" ht="30" customHeight="1" thickBot="1">
      <c r="A39" s="55">
        <v>6</v>
      </c>
      <c r="B39" s="180">
        <f>エントリー表!M8</f>
        <v>0</v>
      </c>
      <c r="C39" s="181"/>
      <c r="D39" s="34">
        <f>エントリー表!P8</f>
        <v>0</v>
      </c>
      <c r="E39" s="56" t="str">
        <f t="shared" si="0"/>
        <v/>
      </c>
      <c r="F39" s="39" t="s">
        <v>31</v>
      </c>
      <c r="G39" s="40"/>
      <c r="H39" s="40"/>
      <c r="I39" s="41"/>
    </row>
    <row r="40" spans="1:13" s="21" customFormat="1" ht="30" customHeight="1">
      <c r="A40" s="182" t="s">
        <v>32</v>
      </c>
      <c r="B40" s="143"/>
      <c r="C40" s="185"/>
      <c r="D40" s="186"/>
      <c r="E40" s="187"/>
      <c r="F40" s="174" t="s">
        <v>50</v>
      </c>
      <c r="G40" s="175"/>
      <c r="H40" s="175"/>
      <c r="I40" s="176"/>
    </row>
    <row r="41" spans="1:13" s="21" customFormat="1" ht="30" customHeight="1" thickBot="1">
      <c r="A41" s="183"/>
      <c r="B41" s="184"/>
      <c r="C41" s="188"/>
      <c r="D41" s="188"/>
      <c r="E41" s="189"/>
      <c r="F41" s="177"/>
      <c r="G41" s="178"/>
      <c r="H41" s="178"/>
      <c r="I41" s="179"/>
    </row>
    <row r="42" spans="1:13" ht="19.95" customHeight="1"/>
    <row r="43" spans="1:13" ht="19.95" customHeight="1"/>
    <row r="47" spans="1:13" ht="19.5" customHeight="1"/>
  </sheetData>
  <mergeCells count="47">
    <mergeCell ref="B36:C36"/>
    <mergeCell ref="B37:C37"/>
    <mergeCell ref="B39:C39"/>
    <mergeCell ref="A40:B41"/>
    <mergeCell ref="C40:E41"/>
    <mergeCell ref="B38:C38"/>
    <mergeCell ref="F27:G27"/>
    <mergeCell ref="F28:G28"/>
    <mergeCell ref="F29:G29"/>
    <mergeCell ref="F40:I40"/>
    <mergeCell ref="F41:I41"/>
    <mergeCell ref="F38:I38"/>
    <mergeCell ref="B35:C35"/>
    <mergeCell ref="F32:G32"/>
    <mergeCell ref="F13:G13"/>
    <mergeCell ref="F14:G14"/>
    <mergeCell ref="F30:G30"/>
    <mergeCell ref="F31:G31"/>
    <mergeCell ref="F17:G17"/>
    <mergeCell ref="F18:G18"/>
    <mergeCell ref="F19:G19"/>
    <mergeCell ref="F20:G20"/>
    <mergeCell ref="F23:G23"/>
    <mergeCell ref="F24:G24"/>
    <mergeCell ref="F25:G25"/>
    <mergeCell ref="F26:G26"/>
    <mergeCell ref="B33:C33"/>
    <mergeCell ref="B34:C34"/>
    <mergeCell ref="F21:G21"/>
    <mergeCell ref="F22:G22"/>
    <mergeCell ref="F15:G15"/>
    <mergeCell ref="F16:G16"/>
    <mergeCell ref="A6:E6"/>
    <mergeCell ref="G6:I6"/>
    <mergeCell ref="F7:G7"/>
    <mergeCell ref="F8:G8"/>
    <mergeCell ref="F9:G9"/>
    <mergeCell ref="F10:G10"/>
    <mergeCell ref="F11:G11"/>
    <mergeCell ref="F12:G12"/>
    <mergeCell ref="A5:B5"/>
    <mergeCell ref="C5:E5"/>
    <mergeCell ref="A1:I1"/>
    <mergeCell ref="A4:B4"/>
    <mergeCell ref="C4:E4"/>
    <mergeCell ref="G4:I4"/>
    <mergeCell ref="G5:H5"/>
  </mergeCells>
  <phoneticPr fontId="2" alignment="distributed"/>
  <dataValidations count="1">
    <dataValidation type="list" allowBlank="1" showInputMessage="1" showErrorMessage="1" sqref="G6:I6" xr:uid="{00000000-0002-0000-0100-000000000000}">
      <formula1>$L$6:$L$7</formula1>
    </dataValidation>
  </dataValidations>
  <pageMargins left="0.47244094488188981" right="0.39370078740157483" top="0.47244094488188981" bottom="0.47244094488188981" header="0.31496062992125984" footer="0.19685039370078741"/>
  <pageSetup paperSize="9" scale="73" orientation="portrait" r:id="rId1"/>
  <headerFooter alignWithMargins="0"/>
  <ignoredErrors>
    <ignoredError sqref="C30:C32 B8:B14 B30:B32 B15:B26 C8:C26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エントリー表</vt:lpstr>
      <vt:lpstr>メンバー表</vt:lpstr>
      <vt:lpstr>エントリー表!Print_Area</vt:lpstr>
      <vt:lpstr>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kmdy</dc:creator>
  <cp:lastModifiedBy>正博 中島</cp:lastModifiedBy>
  <cp:lastPrinted>2019-10-31T09:29:04Z</cp:lastPrinted>
  <dcterms:created xsi:type="dcterms:W3CDTF">2011-08-12T06:03:29Z</dcterms:created>
  <dcterms:modified xsi:type="dcterms:W3CDTF">2026-09-06T06:29:15Z</dcterms:modified>
</cp:coreProperties>
</file>